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90" yWindow="1005" windowWidth="13530" windowHeight="8670" activeTab="0"/>
  </bookViews>
  <sheets>
    <sheet name="3-2023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<sst xmlns="http://schemas.openxmlformats.org/spreadsheetml/2006/main" count="64" uniqueCount="64">
  <si>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</si>
  <si>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</si>
  <si>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</si>
  <si>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</si>
  <si>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</si>
  <si>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</si>
  <si>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>00010100000000000000</t>
  </si>
  <si>
    <t>00010300000000000000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</si>
  <si>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</si>
  <si>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</si>
  <si>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</si>
  <si>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</si>
  <si>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</si>
  <si>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</si>
  <si>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</si>
  <si>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</si>
  <si>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00011600000000000000</t>
  </si>
  <si>
    <t>00011700000000000000</t>
  </si>
  <si>
    <t>00020200000000000000</t>
  </si>
  <si>
    <t>00020700000000000000</t>
  </si>
  <si>
    <t>00021900000000000000</t>
  </si>
  <si>
    <t>руб.</t>
  </si>
  <si>
    <t>Код бюджетной классификации Российской Федерации</t>
  </si>
  <si>
    <t>Наименование</t>
  </si>
  <si>
    <t>1</t>
  </si>
  <si>
    <t>2</t>
  </si>
  <si>
    <t>3</t>
  </si>
  <si>
    <t>4</t>
  </si>
  <si>
    <t>00010000000000000000</t>
  </si>
  <si>
    <t>НАЛОГОВЫЕ И НЕНАЛОГОВЫЕ ДОХОДЫ</t>
  </si>
  <si>
    <t>НАЛОГИ НА ПРИБЫЛЬ, ДОХОДЫ</t>
  </si>
  <si>
    <t>00010200000000000000</t>
  </si>
  <si>
    <t>СТРАХОВЫЕ ВЗНОСЫ НА ОБЯЗАТЕЛЬНОЕ СОЦИАЛЬНОЕ СТРАХОВАНИЕ</t>
  </si>
  <si>
    <t>НАЛОГИ НА ТОВАРЫ (РАБОТЫ, УСЛУГИ), РЕАЛИЗУЕМЫЕ НА ТЕРРИТОРИИ РОССИЙСКОЙ ФЕДЕРАЦИИ</t>
  </si>
  <si>
    <t>00010400000000000000</t>
  </si>
  <si>
    <t>НАЛОГИ НА ТОВАРЫ, ВВОЗИМЫЕ НА ТЕРРИТОРИЮ РОССИЙСКОЙ ФЕДЕРАЦИИ</t>
  </si>
  <si>
    <t>НАЛОГИ НА СОВОКУПНЫЙ ДОХОД</t>
  </si>
  <si>
    <t>НАЛОГИ НА ИМУЩЕСТВО</t>
  </si>
  <si>
    <t>00010700000000000000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</si>
  <si>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</si>
  <si>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</si>
  <si>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</si>
  <si>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</si>
  <si>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</si>
  <si>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</si>
  <si>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</si>
  <si>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</si>
  <si>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</si>
  <si>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00011800000000000000</t>
  </si>
  <si>
    <t>ПОСТУПЛЕНИЯ (ПЕРЕЧИСЛЕНИЯ) ПО УРЕГУЛИРОВАНИЮ РАСЧЕТОВ МЕЖДУ БЮДЖЕТАМИ БЮДЖЕТНОЙ СИСТЕМЫ РОССИЙСКОЙ ФЕДЕРАЦИИ</t>
  </si>
  <si>
    <t>00020000000000000000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</si>
  <si>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</si>
  <si>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</si>
  <si>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00020210000000000150</t>
  </si>
  <si>
    <t>00020220000000000150</t>
  </si>
  <si>
    <t>00020230000000000150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</si>
  <si>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</si>
  <si>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</si>
  <si>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</si>
  <si>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 xml:space="preserve">по видам доходов за девять месяцев 2023 года </t>
  </si>
  <si>
    <t>Исполнено за девять месяцев 2022 года</t>
  </si>
  <si>
    <t>00020240000000000150</t>
  </si>
  <si>
    <t>Иные межбюджетные трансферты</t>
  </si>
  <si>
    <t>Исполнено за девять месяцев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</si>
</sst>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55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20" borderId="1">
      <alignment horizontal="right" shrinkToFit="1"/>
      <protection/>
    </xf>
    <xf numFmtId="49" fontId="33" fillId="21" borderId="2">
      <alignment horizontal="center" vertical="top" shrinkToFit="1"/>
      <protection/>
    </xf>
    <xf numFmtId="0" fontId="33" fillId="21" borderId="3">
      <alignment horizontal="left" vertical="top" wrapText="1"/>
      <protection/>
    </xf>
    <xf numFmtId="4" fontId="33" fillId="21" borderId="3">
      <alignment horizontal="right" vertical="top" wrapText="1" shrinkToFit="1"/>
      <protection/>
    </xf>
    <xf numFmtId="49" fontId="34" fillId="22" borderId="4">
      <alignment horizontal="center" vertical="top" shrinkToFit="1"/>
      <protection/>
    </xf>
    <xf numFmtId="0" fontId="34" fillId="22" borderId="5">
      <alignment horizontal="left" vertical="top" wrapText="1"/>
      <protection/>
    </xf>
    <xf numFmtId="4" fontId="34" fillId="22" borderId="5">
      <alignment horizontal="right" vertical="top" shrinkToFit="1"/>
      <protection/>
    </xf>
    <xf numFmtId="4" fontId="34" fillId="22" borderId="5">
      <alignment horizontal="right" vertical="top" shrinkToFit="1"/>
      <protection/>
    </xf>
    <xf numFmtId="49" fontId="34" fillId="23" borderId="6">
      <alignment horizontal="center" vertical="top" shrinkToFit="1"/>
      <protection/>
    </xf>
    <xf numFmtId="0" fontId="34" fillId="23" borderId="7">
      <alignment horizontal="left" vertical="top" wrapText="1"/>
      <protection/>
    </xf>
    <xf numFmtId="4" fontId="34" fillId="23" borderId="7">
      <alignment horizontal="right" vertical="top" shrinkToFit="1"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0" borderId="10">
      <alignment horizontal="center" vertical="center" wrapText="1"/>
      <protection/>
    </xf>
    <xf numFmtId="49" fontId="34" fillId="0" borderId="11">
      <alignment horizontal="center" vertical="center" wrapText="1"/>
      <protection/>
    </xf>
    <xf numFmtId="0" fontId="33" fillId="20" borderId="1">
      <alignment/>
      <protection/>
    </xf>
    <xf numFmtId="0" fontId="33" fillId="20" borderId="12">
      <alignment/>
      <protection/>
    </xf>
    <xf numFmtId="0" fontId="35" fillId="0" borderId="13">
      <alignment horizontal="center" vertical="center" wrapText="1"/>
      <protection/>
    </xf>
    <xf numFmtId="1" fontId="35" fillId="0" borderId="13">
      <alignment horizontal="center" vertical="top" shrinkToFit="1"/>
      <protection/>
    </xf>
    <xf numFmtId="1" fontId="35" fillId="0" borderId="13">
      <alignment horizontal="center" vertical="top" shrinkToFit="1"/>
      <protection/>
    </xf>
    <xf numFmtId="0" fontId="35" fillId="0" borderId="0">
      <alignment/>
      <protection/>
    </xf>
    <xf numFmtId="0" fontId="35" fillId="0" borderId="13">
      <alignment horizontal="center" vertical="center" wrapText="1"/>
      <protection/>
    </xf>
    <xf numFmtId="0" fontId="35" fillId="0" borderId="13">
      <alignment horizontal="center" vertical="top" wrapText="1"/>
      <protection/>
    </xf>
    <xf numFmtId="0" fontId="35" fillId="0" borderId="13">
      <alignment horizontal="center" vertical="top" wrapText="1"/>
      <protection/>
    </xf>
    <xf numFmtId="0" fontId="35" fillId="0" borderId="13">
      <alignment horizontal="center" vertical="center" wrapText="1"/>
      <protection/>
    </xf>
    <xf numFmtId="0" fontId="35" fillId="0" borderId="13">
      <alignment horizontal="center" vertical="center" wrapText="1"/>
      <protection/>
    </xf>
    <xf numFmtId="0" fontId="35" fillId="0" borderId="13">
      <alignment horizontal="center" vertical="center" wrapText="1"/>
      <protection/>
    </xf>
    <xf numFmtId="0" fontId="35" fillId="0" borderId="13">
      <alignment horizontal="center" vertical="center" wrapText="1"/>
      <protection/>
    </xf>
    <xf numFmtId="0" fontId="35" fillId="0" borderId="13">
      <alignment horizontal="center" vertical="center" wrapText="1"/>
      <protection/>
    </xf>
    <xf numFmtId="1" fontId="36" fillId="0" borderId="13">
      <alignment horizontal="left" vertical="top" shrinkToFit="1"/>
      <protection/>
    </xf>
    <xf numFmtId="1" fontId="36" fillId="0" borderId="13">
      <alignment horizontal="left" vertical="top" shrinkToFit="1"/>
      <protection/>
    </xf>
    <xf numFmtId="1" fontId="36" fillId="0" borderId="14">
      <alignment horizontal="left" vertical="top" shrinkToFit="1"/>
      <protection/>
    </xf>
    <xf numFmtId="1" fontId="36" fillId="0" borderId="14">
      <alignment horizontal="left" vertical="top" shrinkToFit="1"/>
      <protection/>
    </xf>
    <xf numFmtId="4" fontId="35" fillId="0" borderId="13">
      <alignment horizontal="right" vertical="top" shrinkToFit="1"/>
      <protection/>
    </xf>
    <xf numFmtId="4" fontId="35" fillId="0" borderId="13">
      <alignment horizontal="right" vertical="top" shrinkToFit="1"/>
      <protection/>
    </xf>
    <xf numFmtId="4" fontId="36" fillId="24" borderId="13">
      <alignment horizontal="right" vertical="top" shrinkToFit="1"/>
      <protection/>
    </xf>
    <xf numFmtId="4" fontId="36" fillId="24" borderId="13">
      <alignment horizontal="right" vertical="top" shrinkToFit="1"/>
      <protection/>
    </xf>
    <xf numFmtId="0" fontId="35" fillId="0" borderId="0">
      <alignment horizontal="left" wrapText="1"/>
      <protection/>
    </xf>
    <xf numFmtId="0" fontId="35" fillId="0" borderId="15">
      <alignment horizontal="center" vertical="center" wrapText="1"/>
      <protection/>
    </xf>
    <xf numFmtId="10" fontId="35" fillId="0" borderId="13">
      <alignment horizontal="center" vertical="top" shrinkToFit="1"/>
      <protection/>
    </xf>
    <xf numFmtId="10" fontId="36" fillId="24" borderId="13">
      <alignment horizontal="center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13">
      <alignment horizontal="left" vertical="top" wrapText="1"/>
      <protection/>
    </xf>
    <xf numFmtId="0" fontId="35" fillId="0" borderId="13">
      <alignment horizontal="left" vertical="top" wrapText="1"/>
      <protection/>
    </xf>
    <xf numFmtId="4" fontId="36" fillId="25" borderId="13">
      <alignment horizontal="right" vertical="top" shrinkToFit="1"/>
      <protection/>
    </xf>
    <xf numFmtId="4" fontId="36" fillId="25" borderId="13">
      <alignment horizontal="right" vertical="top" shrinkToFit="1"/>
      <protection/>
    </xf>
    <xf numFmtId="10" fontId="36" fillId="25" borderId="13">
      <alignment horizontal="center" vertical="top" shrinkToFit="1"/>
      <protection/>
    </xf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8" fillId="32" borderId="16" applyNumberFormat="0" applyAlignment="0" applyProtection="0"/>
    <xf numFmtId="0" fontId="39" fillId="33" borderId="17" applyNumberFormat="0" applyAlignment="0" applyProtection="0"/>
    <xf numFmtId="0" fontId="40" fillId="33" borderId="1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34" borderId="22" applyNumberFormat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7" borderId="23" applyNumberFormat="0" applyFont="0" applyAlignment="0" applyProtection="0"/>
    <xf numFmtId="9" fontId="0" fillId="0" borderId="0" applyFont="0" applyFill="0" applyBorder="0" applyAlignment="0" applyProtection="0"/>
    <xf numFmtId="0" fontId="50" fillId="0" borderId="24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8" borderId="0" applyNumberFormat="0" applyBorder="0" applyAlignment="0" applyProtection="0"/>
  </cellStyleXfs>
  <cellXfs count="40">
    <xf numFmtId="0" fontId="0" fillId="0" borderId="0" xfId="0" applyAlignment="1">
      <alignment/>
    </xf>
    <xf numFmtId="4" fontId="0" fillId="0" borderId="2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49" fontId="53" fillId="0" borderId="25" xfId="47" applyNumberFormat="1" applyFont="1" applyBorder="1" applyProtection="1">
      <alignment horizontal="center" vertical="center" wrapText="1"/>
      <protection/>
    </xf>
    <xf numFmtId="49" fontId="53" fillId="0" borderId="25" xfId="45" applyNumberFormat="1" applyFont="1" applyBorder="1" applyProtection="1">
      <alignment horizontal="center" vertical="center" wrapText="1"/>
      <protection/>
    </xf>
    <xf numFmtId="49" fontId="54" fillId="39" borderId="25" xfId="34" applyNumberFormat="1" applyFont="1" applyFill="1" applyBorder="1" applyProtection="1">
      <alignment horizontal="center" vertical="top" shrinkToFit="1"/>
      <protection/>
    </xf>
    <xf numFmtId="0" fontId="54" fillId="39" borderId="25" xfId="35" applyNumberFormat="1" applyFont="1" applyFill="1" applyBorder="1" applyProtection="1">
      <alignment horizontal="left" vertical="top" wrapText="1"/>
      <protection/>
    </xf>
    <xf numFmtId="49" fontId="53" fillId="39" borderId="25" xfId="37" applyNumberFormat="1" applyFont="1" applyFill="1" applyBorder="1" applyProtection="1">
      <alignment horizontal="center" vertical="top" shrinkToFit="1"/>
      <protection/>
    </xf>
    <xf numFmtId="0" fontId="53" fillId="39" borderId="25" xfId="38" applyNumberFormat="1" applyFont="1" applyFill="1" applyBorder="1" applyProtection="1">
      <alignment horizontal="left" vertical="top" wrapText="1"/>
      <protection/>
    </xf>
    <xf numFmtId="49" fontId="53" fillId="39" borderId="25" xfId="41" applyNumberFormat="1" applyFont="1" applyFill="1" applyBorder="1" applyProtection="1">
      <alignment horizontal="center" vertical="top" shrinkToFit="1"/>
      <protection/>
    </xf>
    <xf numFmtId="0" fontId="53" fillId="39" borderId="25" xfId="42" applyNumberFormat="1" applyFont="1" applyFill="1" applyBorder="1" applyProtection="1">
      <alignment horizontal="left" vertical="top" wrapText="1"/>
      <protection/>
    </xf>
    <xf numFmtId="0" fontId="54" fillId="39" borderId="25" xfId="49" applyNumberFormat="1" applyFont="1" applyFill="1" applyBorder="1" applyProtection="1">
      <alignment/>
      <protection/>
    </xf>
    <xf numFmtId="0" fontId="54" fillId="39" borderId="25" xfId="48" applyNumberFormat="1" applyFont="1" applyFill="1" applyBorder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103">
      <alignment/>
      <protection/>
    </xf>
    <xf numFmtId="49" fontId="53" fillId="39" borderId="25" xfId="37" applyNumberFormat="1" applyFont="1" applyFill="1" applyBorder="1" applyProtection="1">
      <alignment horizontal="center" vertical="top" shrinkToFit="1"/>
      <protection/>
    </xf>
    <xf numFmtId="0" fontId="53" fillId="39" borderId="25" xfId="38" applyNumberFormat="1" applyFont="1" applyFill="1" applyBorder="1" applyProtection="1">
      <alignment horizontal="left" vertical="top" wrapText="1"/>
      <protection/>
    </xf>
    <xf numFmtId="49" fontId="53" fillId="0" borderId="25" xfId="46" applyNumberFormat="1" applyFont="1" applyBorder="1" applyProtection="1">
      <alignment horizontal="center" vertical="center" wrapText="1"/>
      <protection/>
    </xf>
    <xf numFmtId="49" fontId="53" fillId="0" borderId="25" xfId="44" applyNumberFormat="1" applyFont="1" applyBorder="1" applyProtection="1">
      <alignment horizontal="center" vertical="center" wrapText="1"/>
      <protection/>
    </xf>
    <xf numFmtId="0" fontId="54" fillId="39" borderId="25" xfId="35" applyNumberFormat="1" applyFont="1" applyFill="1" applyBorder="1" applyProtection="1">
      <alignment horizontal="left" vertical="top" wrapText="1"/>
      <protection/>
    </xf>
    <xf numFmtId="0" fontId="53" fillId="39" borderId="25" xfId="38" applyNumberFormat="1" applyFont="1" applyFill="1" applyBorder="1" applyProtection="1">
      <alignment horizontal="left" vertical="top" wrapText="1"/>
      <protection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53" fillId="39" borderId="25" xfId="39" applyNumberFormat="1" applyFont="1" applyFill="1" applyBorder="1" applyAlignment="1" applyProtection="1">
      <alignment horizontal="right" vertical="center" shrinkToFit="1"/>
      <protection/>
    </xf>
    <xf numFmtId="4" fontId="53" fillId="39" borderId="25" xfId="33" applyNumberFormat="1" applyFont="1" applyFill="1" applyBorder="1" applyAlignment="1" applyProtection="1">
      <alignment horizontal="right" vertical="center" shrinkToFit="1"/>
      <protection/>
    </xf>
    <xf numFmtId="4" fontId="53" fillId="39" borderId="25" xfId="43" applyNumberFormat="1" applyFont="1" applyFill="1" applyBorder="1" applyAlignment="1" applyProtection="1">
      <alignment horizontal="right" vertical="center" shrinkToFit="1"/>
      <protection/>
    </xf>
    <xf numFmtId="4" fontId="53" fillId="0" borderId="25" xfId="43" applyNumberFormat="1" applyFont="1" applyFill="1" applyBorder="1" applyAlignment="1" applyProtection="1">
      <alignment horizontal="right" vertical="center" shrinkToFit="1"/>
      <protection/>
    </xf>
    <xf numFmtId="4" fontId="53" fillId="39" borderId="25" xfId="36" applyNumberFormat="1" applyFont="1" applyFill="1" applyBorder="1" applyAlignment="1" applyProtection="1">
      <alignment horizontal="right" vertical="center" wrapText="1" shrinkToFit="1"/>
      <protection/>
    </xf>
    <xf numFmtId="4" fontId="53" fillId="0" borderId="25" xfId="39" applyNumberFormat="1" applyFont="1" applyFill="1" applyBorder="1" applyAlignment="1" applyProtection="1">
      <alignment horizontal="right" vertical="center" shrinkToFit="1"/>
      <protection/>
    </xf>
    <xf numFmtId="4" fontId="0" fillId="0" borderId="25" xfId="0" applyNumberFormat="1" applyFont="1" applyFill="1" applyBorder="1" applyAlignment="1">
      <alignment vertical="center"/>
    </xf>
    <xf numFmtId="4" fontId="53" fillId="39" borderId="25" xfId="79" applyNumberFormat="1" applyFont="1" applyFill="1" applyBorder="1" applyAlignment="1" applyProtection="1">
      <alignment horizontal="right" vertical="center" shrinkToFit="1"/>
      <protection/>
    </xf>
    <xf numFmtId="4" fontId="53" fillId="39" borderId="25" xfId="40" applyNumberFormat="1" applyFont="1" applyFill="1" applyBorder="1" applyAlignment="1" applyProtection="1">
      <alignment horizontal="right" vertical="center" shrinkToFit="1"/>
      <protection/>
    </xf>
    <xf numFmtId="0" fontId="0" fillId="39" borderId="25" xfId="103" applyFont="1" applyFill="1" applyBorder="1" applyAlignment="1">
      <alignment horizontal="center" vertical="center" wrapText="1"/>
      <protection/>
    </xf>
    <xf numFmtId="0" fontId="0" fillId="0" borderId="25" xfId="103" applyFont="1" applyFill="1" applyBorder="1" applyAlignment="1">
      <alignment horizontal="center" vertical="center" wrapText="1"/>
      <protection/>
    </xf>
    <xf numFmtId="49" fontId="53" fillId="0" borderId="25" xfId="41" applyNumberFormat="1" applyFont="1" applyFill="1" applyBorder="1" applyProtection="1">
      <alignment horizontal="center" vertical="top" shrinkToFit="1"/>
      <protection/>
    </xf>
    <xf numFmtId="0" fontId="53" fillId="0" borderId="25" xfId="42" applyNumberFormat="1" applyFont="1" applyFill="1" applyBorder="1" applyProtection="1">
      <alignment horizontal="left" vertical="top" wrapText="1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60" xfId="34"/>
    <cellStyle name="ex61" xfId="35"/>
    <cellStyle name="ex62" xfId="36"/>
    <cellStyle name="ex64" xfId="37"/>
    <cellStyle name="ex65" xfId="38"/>
    <cellStyle name="ex66" xfId="39"/>
    <cellStyle name="ex66 2" xfId="40"/>
    <cellStyle name="ex68" xfId="41"/>
    <cellStyle name="ex69" xfId="42"/>
    <cellStyle name="ex70" xfId="43"/>
    <cellStyle name="xl_bot_header" xfId="44"/>
    <cellStyle name="xl_bot_left_header" xfId="45"/>
    <cellStyle name="xl_top_header" xfId="46"/>
    <cellStyle name="xl_top_left_header" xfId="47"/>
    <cellStyle name="xl_total_center" xfId="48"/>
    <cellStyle name="xl_total_left" xfId="49"/>
    <cellStyle name="xl22" xfId="50"/>
    <cellStyle name="xl23" xfId="51"/>
    <cellStyle name="xl23 2" xfId="52"/>
    <cellStyle name="xl24" xfId="53"/>
    <cellStyle name="xl25" xfId="54"/>
    <cellStyle name="xl26" xfId="55"/>
    <cellStyle name="xl26 2" xfId="56"/>
    <cellStyle name="xl27" xfId="57"/>
    <cellStyle name="xl28" xfId="58"/>
    <cellStyle name="xl29" xfId="59"/>
    <cellStyle name="xl30" xfId="60"/>
    <cellStyle name="xl31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7" xfId="71"/>
    <cellStyle name="xl38" xfId="72"/>
    <cellStyle name="xl39" xfId="73"/>
    <cellStyle name="xl40" xfId="74"/>
    <cellStyle name="xl41" xfId="75"/>
    <cellStyle name="xl42" xfId="76"/>
    <cellStyle name="xl44" xfId="77"/>
    <cellStyle name="xl44 2" xfId="78"/>
    <cellStyle name="xl45" xfId="79"/>
    <cellStyle name="xl45 2" xfId="80"/>
    <cellStyle name="xl46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3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view="pageBreakPreview" zoomScale="115" zoomScaleSheetLayoutView="115" zoomScalePageLayoutView="0" workbookViewId="0" topLeftCell="A1">
      <selection activeCell="D8" sqref="D8"/>
    </sheetView>
  </sheetViews>
  <sheetFormatPr defaultColWidth="9.140625" defaultRowHeight="12.75"/>
  <cols>
    <col min="1" max="1" width="23.7109375" style="0" customWidth="1"/>
    <col min="2" max="2" width="44.57421875" style="0" customWidth="1"/>
    <col min="3" max="3" width="18.8515625" style="0" customWidth="1"/>
    <col min="4" max="4" width="18.421875" style="0" customWidth="1"/>
  </cols>
  <sheetData>
    <row r="1" spans="1:4" ht="13.5" customHeight="1">
      <c r="A1" s="24" t="s">
        <v>4</v>
      </c>
      <c r="B1" s="25"/>
      <c r="C1" s="25"/>
      <c r="D1" s="25"/>
    </row>
    <row r="2" spans="1:4" ht="13.5" customHeight="1">
      <c r="A2" s="24" t="s">
        <v>5</v>
      </c>
      <c r="B2" s="26"/>
      <c r="C2" s="26"/>
      <c r="D2" s="26"/>
    </row>
    <row r="3" spans="1:4" ht="13.5" customHeight="1">
      <c r="A3" s="24" t="s">
        <v>59</v>
      </c>
      <c r="B3" s="26"/>
      <c r="C3" s="26"/>
      <c r="D3" s="26"/>
    </row>
    <row r="4" spans="1:4" ht="13.5" customHeight="1">
      <c r="A4" s="24" t="s">
        <v>3</v>
      </c>
      <c r="B4" s="26"/>
      <c r="C4" s="26"/>
      <c r="D4" s="26"/>
    </row>
    <row r="5" spans="1:4" ht="15">
      <c r="A5" s="15"/>
      <c r="B5" s="16"/>
      <c r="C5" s="16"/>
      <c r="D5" s="16"/>
    </row>
    <row r="6" spans="1:4" ht="12.75">
      <c r="A6" s="2"/>
      <c r="B6" s="2"/>
      <c r="C6" s="2"/>
      <c r="D6" s="4" t="s">
        <v>21</v>
      </c>
    </row>
    <row r="7" spans="1:4" ht="38.25">
      <c r="A7" s="5" t="s">
        <v>22</v>
      </c>
      <c r="B7" s="20" t="s">
        <v>23</v>
      </c>
      <c r="C7" s="36" t="s">
        <v>60</v>
      </c>
      <c r="D7" s="37" t="s">
        <v>63</v>
      </c>
    </row>
    <row r="8" spans="1:4" ht="12.75">
      <c r="A8" s="6" t="s">
        <v>24</v>
      </c>
      <c r="B8" s="21" t="s">
        <v>25</v>
      </c>
      <c r="C8" s="21" t="s">
        <v>26</v>
      </c>
      <c r="D8" s="21" t="s">
        <v>27</v>
      </c>
    </row>
    <row r="9" spans="1:4" ht="14.25">
      <c r="A9" s="7" t="s">
        <v>28</v>
      </c>
      <c r="B9" s="22" t="s">
        <v>29</v>
      </c>
      <c r="C9" s="1">
        <f>SUM(C10:C25)</f>
        <v>543823755.05</v>
      </c>
      <c r="D9" s="1">
        <f>SUM(D10:D25)</f>
        <v>528920664.02</v>
      </c>
    </row>
    <row r="10" spans="1:4" ht="12.75">
      <c r="A10" s="9" t="s">
        <v>6</v>
      </c>
      <c r="B10" s="23" t="s">
        <v>30</v>
      </c>
      <c r="C10" s="32">
        <v>427571944.75</v>
      </c>
      <c r="D10" s="27">
        <v>411464645.99</v>
      </c>
    </row>
    <row r="11" spans="1:4" ht="25.5">
      <c r="A11" s="9" t="s">
        <v>31</v>
      </c>
      <c r="B11" s="23" t="s">
        <v>32</v>
      </c>
      <c r="C11" s="27">
        <v>0</v>
      </c>
      <c r="D11" s="35">
        <v>0</v>
      </c>
    </row>
    <row r="12" spans="1:4" ht="38.25">
      <c r="A12" s="9" t="s">
        <v>7</v>
      </c>
      <c r="B12" s="10" t="s">
        <v>33</v>
      </c>
      <c r="C12" s="32">
        <v>4921210.34</v>
      </c>
      <c r="D12" s="27">
        <v>5702494.67</v>
      </c>
    </row>
    <row r="13" spans="1:4" ht="25.5">
      <c r="A13" s="9" t="s">
        <v>34</v>
      </c>
      <c r="B13" s="10" t="s">
        <v>35</v>
      </c>
      <c r="C13" s="27">
        <v>0</v>
      </c>
      <c r="D13" s="35">
        <v>0</v>
      </c>
    </row>
    <row r="14" spans="1:4" ht="12.75">
      <c r="A14" s="9" t="s">
        <v>8</v>
      </c>
      <c r="B14" s="10" t="s">
        <v>36</v>
      </c>
      <c r="C14" s="32">
        <v>47681977.31</v>
      </c>
      <c r="D14" s="27">
        <v>58084323.7</v>
      </c>
    </row>
    <row r="15" spans="1:4" ht="12.75">
      <c r="A15" s="9" t="s">
        <v>9</v>
      </c>
      <c r="B15" s="10" t="s">
        <v>37</v>
      </c>
      <c r="C15" s="32">
        <v>9688806.92</v>
      </c>
      <c r="D15" s="27">
        <v>11620048.73</v>
      </c>
    </row>
    <row r="16" spans="1:4" ht="38.25">
      <c r="A16" s="9" t="s">
        <v>38</v>
      </c>
      <c r="B16" s="10" t="s">
        <v>39</v>
      </c>
      <c r="C16" s="27">
        <v>0</v>
      </c>
      <c r="D16" s="35">
        <v>0</v>
      </c>
    </row>
    <row r="17" spans="1:4" ht="12.75">
      <c r="A17" s="9" t="s">
        <v>10</v>
      </c>
      <c r="B17" s="10" t="s">
        <v>40</v>
      </c>
      <c r="C17" s="32">
        <v>5841598.82</v>
      </c>
      <c r="D17" s="27">
        <v>5150565.39</v>
      </c>
    </row>
    <row r="18" spans="1:4" ht="38.25">
      <c r="A18" s="9" t="s">
        <v>11</v>
      </c>
      <c r="B18" s="10" t="s">
        <v>41</v>
      </c>
      <c r="C18" s="32">
        <v>-7729.34</v>
      </c>
      <c r="D18" s="27">
        <v>67.47</v>
      </c>
    </row>
    <row r="19" spans="1:4" ht="38.25">
      <c r="A19" s="9" t="s">
        <v>12</v>
      </c>
      <c r="B19" s="10" t="s">
        <v>42</v>
      </c>
      <c r="C19" s="32">
        <v>25964399.21</v>
      </c>
      <c r="D19" s="27">
        <v>28945929.53</v>
      </c>
    </row>
    <row r="20" spans="1:4" ht="25.5">
      <c r="A20" s="9" t="s">
        <v>13</v>
      </c>
      <c r="B20" s="10" t="s">
        <v>43</v>
      </c>
      <c r="C20" s="32">
        <v>3714119.61</v>
      </c>
      <c r="D20" s="27">
        <v>519173.88</v>
      </c>
    </row>
    <row r="21" spans="1:4" ht="25.5">
      <c r="A21" s="9" t="s">
        <v>14</v>
      </c>
      <c r="B21" s="10" t="s">
        <v>44</v>
      </c>
      <c r="C21" s="32">
        <v>2065343.82</v>
      </c>
      <c r="D21" s="27">
        <v>2255412.34</v>
      </c>
    </row>
    <row r="22" spans="1:4" ht="25.5">
      <c r="A22" s="9" t="s">
        <v>15</v>
      </c>
      <c r="B22" s="10" t="s">
        <v>45</v>
      </c>
      <c r="C22" s="32">
        <v>6347904.62</v>
      </c>
      <c r="D22" s="27">
        <v>3472510.56</v>
      </c>
    </row>
    <row r="23" spans="1:4" ht="12.75">
      <c r="A23" s="9" t="s">
        <v>16</v>
      </c>
      <c r="B23" s="10" t="s">
        <v>46</v>
      </c>
      <c r="C23" s="32">
        <v>2377409.4</v>
      </c>
      <c r="D23" s="27">
        <v>1699135.76</v>
      </c>
    </row>
    <row r="24" spans="1:4" ht="12.75">
      <c r="A24" s="9" t="s">
        <v>17</v>
      </c>
      <c r="B24" s="10" t="s">
        <v>47</v>
      </c>
      <c r="C24" s="32">
        <v>1220598.22</v>
      </c>
      <c r="D24" s="34">
        <v>6356</v>
      </c>
    </row>
    <row r="25" spans="1:4" ht="51">
      <c r="A25" s="9" t="s">
        <v>48</v>
      </c>
      <c r="B25" s="10" t="s">
        <v>49</v>
      </c>
      <c r="C25" s="32">
        <v>6436171.37</v>
      </c>
      <c r="D25" s="35">
        <v>0</v>
      </c>
    </row>
    <row r="26" spans="1:4" ht="14.25">
      <c r="A26" s="7" t="s">
        <v>50</v>
      </c>
      <c r="B26" s="8" t="s">
        <v>51</v>
      </c>
      <c r="C26" s="31">
        <f>C27+C32+C33</f>
        <v>193776026.32999998</v>
      </c>
      <c r="D26" s="31">
        <f>D27+D32+D33</f>
        <v>212735713.32999998</v>
      </c>
    </row>
    <row r="27" spans="1:4" ht="38.25">
      <c r="A27" s="9" t="s">
        <v>18</v>
      </c>
      <c r="B27" s="10" t="s">
        <v>52</v>
      </c>
      <c r="C27" s="27">
        <f>C28+C29+C30+C31</f>
        <v>155192500.76999998</v>
      </c>
      <c r="D27" s="27">
        <f>D28+D29+D30+D31</f>
        <v>214828863.7</v>
      </c>
    </row>
    <row r="28" spans="1:4" ht="25.5">
      <c r="A28" s="11" t="s">
        <v>53</v>
      </c>
      <c r="B28" s="12" t="s">
        <v>1</v>
      </c>
      <c r="C28" s="30">
        <v>30884100</v>
      </c>
      <c r="D28" s="33">
        <v>141706000</v>
      </c>
    </row>
    <row r="29" spans="1:4" ht="38.25">
      <c r="A29" s="11" t="s">
        <v>54</v>
      </c>
      <c r="B29" s="12" t="s">
        <v>0</v>
      </c>
      <c r="C29" s="30">
        <v>104559390.77</v>
      </c>
      <c r="D29" s="1">
        <v>68506463.7</v>
      </c>
    </row>
    <row r="30" spans="1:4" ht="25.5">
      <c r="A30" s="11" t="s">
        <v>55</v>
      </c>
      <c r="B30" s="12" t="s">
        <v>2</v>
      </c>
      <c r="C30" s="30">
        <v>19249010</v>
      </c>
      <c r="D30" s="1">
        <v>4416400</v>
      </c>
    </row>
    <row r="31" spans="1:4" ht="12.75">
      <c r="A31" s="38" t="s">
        <v>61</v>
      </c>
      <c r="B31" s="39" t="s">
        <v>62</v>
      </c>
      <c r="C31" s="30">
        <v>500000</v>
      </c>
      <c r="D31" s="29">
        <v>200000</v>
      </c>
    </row>
    <row r="32" spans="1:7" ht="12.75">
      <c r="A32" s="18" t="s">
        <v>19</v>
      </c>
      <c r="B32" s="19" t="s">
        <v>56</v>
      </c>
      <c r="C32" s="32">
        <v>40096305.76</v>
      </c>
      <c r="D32" s="27">
        <v>0</v>
      </c>
      <c r="E32" s="17"/>
      <c r="F32" s="17"/>
      <c r="G32" s="17"/>
    </row>
    <row r="33" spans="1:4" ht="51">
      <c r="A33" s="9" t="s">
        <v>20</v>
      </c>
      <c r="B33" s="10" t="s">
        <v>57</v>
      </c>
      <c r="C33" s="32">
        <v>-1512780.2</v>
      </c>
      <c r="D33" s="34">
        <v>-2093150.37</v>
      </c>
    </row>
    <row r="34" spans="1:4" ht="14.25">
      <c r="A34" s="13" t="s">
        <v>58</v>
      </c>
      <c r="B34" s="14"/>
      <c r="C34" s="28">
        <f>C9+C26</f>
        <v>737599781.3799999</v>
      </c>
      <c r="D34" s="28">
        <f>D9+D26</f>
        <v>741656377.3499999</v>
      </c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2023-07-20T15:04:16Z</cp:lastPrinted>
  <dcterms:created xsi:type="dcterms:W3CDTF">1996-10-08T23:32:33Z</dcterms:created>
  <dcterms:modified xsi:type="dcterms:W3CDTF">2023-10-16T14:24:35Z</dcterms:modified>
  <cp:category/>
  <cp:version/>
  <cp:contentType/>
  <cp:contentStatus/>
</cp:coreProperties>
</file>