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70" yWindow="1365" windowWidth="13080" windowHeight="9870" activeTab="0"/>
  </bookViews>
  <sheets>
    <sheet name=" 2020" sheetId="1" r:id="rId1"/>
  </sheets>
  <definedNames>
    <definedName name="_xlnm.Print_Area" localSheetId="0">' 2020'!$A$1:$D$23</definedName>
  </definedNames>
  <calcPr fullCalcOnLoad="1"/>
</workbook>
</file>

<file path=xl/sharedStrings.xml><?xml version="1.0" encoding="utf-8"?>
<sst xmlns="http://schemas.openxmlformats.org/spreadsheetml/2006/main" count="38" uniqueCount="38">
  <si>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</si>
  <si>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</si>
  <si>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</si>
  <si>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</si>
  <si>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</si>
  <si>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</si>
  <si>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</si>
  <si>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</si>
  <si>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</si>
  <si>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</si>
  <si>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</si>
  <si>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</si>
  <si>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</si>
  <si>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</si>
  <si>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</si>
  <si>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</si>
  <si>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</si>
  <si>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</si>
  <si>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</si>
  <si>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</si>
  <si>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</si>
  <si>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</si>
  <si>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</si>
  <si>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</si>
  <si>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</si>
  <si>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</si>
  <si>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</si>
  <si>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</si>
  <si>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</si>
  <si>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</si>
  <si>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</si>
  <si>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</si>
  <si>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</si>
  <si>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</si>
  <si>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</si>
  <si>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Плановые показатели     на 2020 год</t>
  </si>
  <si>
    <t>Исполнено     за 2020 год</t>
  </si>
  <si>
    <t xml:space="preserve">в разрезе муниципальных программ за 2020 год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</si>
</sst>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184" fontId="1" fillId="0" borderId="17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5" xfId="0" applyNumberFormat="1" applyFont="1" applyFill="1" applyBorder="1" applyAlignment="1">
      <alignment/>
    </xf>
    <xf numFmtId="184" fontId="3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15">
      <c r="A1" s="33" t="s">
        <v>32</v>
      </c>
      <c r="B1" s="33"/>
      <c r="C1" s="33"/>
      <c r="D1" s="33"/>
      <c r="E1" s="32"/>
    </row>
    <row r="2" spans="1:5" ht="15">
      <c r="A2" s="33" t="s">
        <v>33</v>
      </c>
      <c r="B2" s="33"/>
      <c r="C2" s="33"/>
      <c r="D2" s="33"/>
      <c r="E2" s="32"/>
    </row>
    <row r="3" spans="1:5" ht="15">
      <c r="A3" s="33" t="s">
        <v>37</v>
      </c>
      <c r="B3" s="33"/>
      <c r="C3" s="33"/>
      <c r="D3" s="33"/>
      <c r="E3" s="32"/>
    </row>
    <row r="4" spans="1:5" ht="15">
      <c r="A4" s="33" t="s">
        <v>34</v>
      </c>
      <c r="B4" s="33"/>
      <c r="C4" s="33"/>
      <c r="D4" s="33"/>
      <c r="E4" s="32"/>
    </row>
    <row r="5" ht="18" customHeight="1"/>
    <row r="6" ht="12" thickBot="1">
      <c r="D6" s="29" t="s">
        <v>0</v>
      </c>
    </row>
    <row r="7" spans="1:4" ht="60" customHeight="1" thickBot="1">
      <c r="A7" s="31" t="s">
        <v>2</v>
      </c>
      <c r="B7" s="31" t="s">
        <v>3</v>
      </c>
      <c r="C7" s="1" t="s">
        <v>35</v>
      </c>
      <c r="D7" s="2" t="s">
        <v>36</v>
      </c>
    </row>
    <row r="8" spans="1:9" ht="18" customHeight="1">
      <c r="A8" s="9" t="s">
        <v>1</v>
      </c>
      <c r="B8" s="14"/>
      <c r="C8" s="20">
        <f>C10+C23</f>
        <v>984881.9</v>
      </c>
      <c r="D8" s="24">
        <f>D10+D23</f>
        <v>929046.3999999999</v>
      </c>
      <c r="G8" s="4"/>
      <c r="I8" s="4"/>
    </row>
    <row r="9" spans="1:4" ht="12.75" customHeight="1">
      <c r="A9" s="10" t="s">
        <v>4</v>
      </c>
      <c r="B9" s="15"/>
      <c r="C9" s="21"/>
      <c r="D9" s="25"/>
    </row>
    <row r="10" spans="1:8" ht="12">
      <c r="A10" s="11" t="s">
        <v>5</v>
      </c>
      <c r="B10" s="16" t="s">
        <v>6</v>
      </c>
      <c r="C10" s="22">
        <f>C11+C12+C13+C15+C16+C18+C17</f>
        <v>917157</v>
      </c>
      <c r="D10" s="26">
        <f>D11+D12+D13+D15+D16+D18+D17</f>
        <v>880952.3999999999</v>
      </c>
      <c r="E10" s="5"/>
      <c r="F10" s="6"/>
      <c r="G10" s="7"/>
      <c r="H10" s="6"/>
    </row>
    <row r="11" spans="1:5" ht="33.75">
      <c r="A11" s="12" t="s">
        <v>25</v>
      </c>
      <c r="B11" s="17" t="s">
        <v>7</v>
      </c>
      <c r="C11" s="27">
        <v>622.9</v>
      </c>
      <c r="D11" s="27">
        <v>352.4</v>
      </c>
      <c r="E11" s="5"/>
    </row>
    <row r="12" spans="1:7" ht="38.25" customHeight="1">
      <c r="A12" s="12" t="s">
        <v>26</v>
      </c>
      <c r="B12" s="18" t="s">
        <v>8</v>
      </c>
      <c r="C12" s="21">
        <v>357600.4</v>
      </c>
      <c r="D12" s="27">
        <v>350341</v>
      </c>
      <c r="E12" s="5"/>
      <c r="F12" s="8"/>
      <c r="G12" s="8"/>
    </row>
    <row r="13" spans="1:5" ht="33.75">
      <c r="A13" s="12" t="s">
        <v>27</v>
      </c>
      <c r="B13" s="17" t="s">
        <v>9</v>
      </c>
      <c r="C13" s="21">
        <v>4469</v>
      </c>
      <c r="D13" s="27">
        <v>4046.8</v>
      </c>
      <c r="E13" s="5"/>
    </row>
    <row r="14" spans="1:5" ht="11.25" hidden="1">
      <c r="A14" s="12" t="s">
        <v>10</v>
      </c>
      <c r="B14" s="17" t="s">
        <v>11</v>
      </c>
      <c r="C14" s="21" t="e">
        <f>#REF!</f>
        <v>#REF!</v>
      </c>
      <c r="D14" s="27" t="e">
        <f>#REF!</f>
        <v>#REF!</v>
      </c>
      <c r="E14" s="5"/>
    </row>
    <row r="15" spans="1:5" ht="33.75">
      <c r="A15" s="12" t="s">
        <v>28</v>
      </c>
      <c r="B15" s="17" t="s">
        <v>12</v>
      </c>
      <c r="C15" s="21">
        <v>1935</v>
      </c>
      <c r="D15" s="27">
        <v>1925</v>
      </c>
      <c r="E15" s="5"/>
    </row>
    <row r="16" spans="1:5" ht="45">
      <c r="A16" s="12" t="s">
        <v>29</v>
      </c>
      <c r="B16" s="18" t="s">
        <v>13</v>
      </c>
      <c r="C16" s="21">
        <v>460370.5</v>
      </c>
      <c r="D16" s="27">
        <v>434861</v>
      </c>
      <c r="E16" s="5"/>
    </row>
    <row r="17" spans="1:5" ht="33.75">
      <c r="A17" s="12" t="s">
        <v>30</v>
      </c>
      <c r="B17" s="17" t="s">
        <v>14</v>
      </c>
      <c r="C17" s="27">
        <v>51594.5</v>
      </c>
      <c r="D17" s="27">
        <v>49397.6</v>
      </c>
      <c r="E17" s="5"/>
    </row>
    <row r="18" spans="1:6" ht="33.75">
      <c r="A18" s="12" t="s">
        <v>31</v>
      </c>
      <c r="B18" s="17" t="s">
        <v>15</v>
      </c>
      <c r="C18" s="27">
        <v>40564.7</v>
      </c>
      <c r="D18" s="27">
        <v>40028.6</v>
      </c>
      <c r="E18" s="5"/>
      <c r="F18" s="5"/>
    </row>
    <row r="19" spans="1:5" ht="22.5" hidden="1">
      <c r="A19" s="12" t="s">
        <v>16</v>
      </c>
      <c r="B19" s="17" t="s">
        <v>17</v>
      </c>
      <c r="C19" s="21" t="e">
        <f>#REF!</f>
        <v>#REF!</v>
      </c>
      <c r="D19" s="27" t="e">
        <f>#REF!</f>
        <v>#REF!</v>
      </c>
      <c r="E19" s="5"/>
    </row>
    <row r="20" spans="1:5" ht="22.5" hidden="1">
      <c r="A20" s="12" t="s">
        <v>18</v>
      </c>
      <c r="B20" s="17" t="s">
        <v>19</v>
      </c>
      <c r="C20" s="21" t="e">
        <f>#REF!</f>
        <v>#REF!</v>
      </c>
      <c r="D20" s="27" t="e">
        <f>#REF!</f>
        <v>#REF!</v>
      </c>
      <c r="E20" s="5"/>
    </row>
    <row r="21" spans="1:5" ht="11.25" hidden="1">
      <c r="A21" s="12" t="s">
        <v>20</v>
      </c>
      <c r="B21" s="17" t="s">
        <v>21</v>
      </c>
      <c r="C21" s="21" t="e">
        <f>#REF!</f>
        <v>#REF!</v>
      </c>
      <c r="D21" s="27" t="e">
        <f>#REF!</f>
        <v>#REF!</v>
      </c>
      <c r="E21" s="5"/>
    </row>
    <row r="22" spans="1:5" ht="22.5" hidden="1">
      <c r="A22" s="12" t="s">
        <v>22</v>
      </c>
      <c r="B22" s="17" t="s">
        <v>23</v>
      </c>
      <c r="C22" s="21" t="e">
        <f>#REF!+#REF!+#REF!</f>
        <v>#REF!</v>
      </c>
      <c r="D22" s="27" t="e">
        <f>#REF!+#REF!+#REF!</f>
        <v>#REF!</v>
      </c>
      <c r="E22" s="5"/>
    </row>
    <row r="23" spans="1:4" ht="14.25" customHeight="1" thickBot="1">
      <c r="A23" s="13" t="s">
        <v>24</v>
      </c>
      <c r="B23" s="19"/>
      <c r="C23" s="23">
        <v>67724.9</v>
      </c>
      <c r="D23" s="28">
        <v>48094</v>
      </c>
    </row>
    <row r="24" ht="12" customHeight="1">
      <c r="B24" s="30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2021-03-30T08:59:43Z</cp:lastPrinted>
  <dcterms:created xsi:type="dcterms:W3CDTF">1996-10-08T23:32:33Z</dcterms:created>
  <dcterms:modified xsi:type="dcterms:W3CDTF">2021-03-30T09:15:32Z</dcterms:modified>
  <cp:category/>
  <cp:version/>
  <cp:contentType/>
  <cp:contentStatus/>
</cp:coreProperties>
</file>