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65" yWindow="315" windowWidth="13155" windowHeight="11745" activeTab="0"/>
  </bookViews>
  <sheets>
    <sheet name="3-22" sheetId="1" r:id="rId1"/>
  </sheets>
  <definedNames>
    <definedName name="_xlnm.Print_Area" localSheetId="0">'3-22'!$A$1:$D$34</definedName>
  </definedNames>
  <calcPr fullCalcOnLoad="1"/>
</workbook>
</file>

<file path=xl/sharedStrings.xml><?xml version="1.0" encoding="utf-8"?>
<sst xmlns="http://schemas.openxmlformats.org/spreadsheetml/2006/main" count="64" uniqueCount="64">
  <si>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</si>
  <si>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</si>
  <si>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</si>
  <si>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 сравнении с запланированными значениями на соответствующий период</t>
  </si>
  <si>
    <t xml:space="preserve">"Городской округ "Город Нарьян-Мар"  по доходам </t>
  </si>
  <si>
    <t xml:space="preserve">Сведения об исполнении бюджета муниципального образования </t>
  </si>
  <si>
    <t>Код бюджетной классификации Российской Федерации</t>
  </si>
  <si>
    <t>Наименование</t>
  </si>
  <si>
    <t>1</t>
  </si>
  <si>
    <t>2</t>
  </si>
  <si>
    <t>3</t>
  </si>
  <si>
    <t>4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</si>
  <si>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</si>
  <si>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</si>
  <si>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</si>
  <si>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</si>
  <si>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00010300000000000000</t>
  </si>
  <si>
    <t>НАЛОГИ НА ТОВАРЫ (РАБОТЫ, УСЛУГИ), РЕАЛИЗУЕМЫЕ НА ТЕРРИТОРИИ РОССИЙСКОЙ ФЕДЕРАЦИИ</t>
  </si>
  <si>
    <t>00010500000000000000</t>
  </si>
  <si>
    <t>НАЛОГИ НА СОВОКУПНЫЙ ДОХОД</t>
  </si>
  <si>
    <t>00010600000000000000</t>
  </si>
  <si>
    <t>НАЛОГИ НА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</si>
  <si>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</si>
  <si>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</si>
  <si>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</si>
  <si>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</si>
  <si>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</si>
  <si>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</si>
  <si>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00011200000000000000</t>
  </si>
  <si>
    <t>ПЛАТЕЖИ ПРИ ПОЛЬЗОВАНИИ ПРИРОДНЫМИ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</si>
  <si>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</si>
  <si>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</si>
  <si>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</si>
  <si>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</si>
  <si>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00011600000000000000</t>
  </si>
  <si>
    <t>ШТРАФЫ, САНКЦИИ, ВОЗМЕЩЕНИЕ УЩЕРБА</t>
  </si>
  <si>
    <t>00011700000000000000</t>
  </si>
  <si>
    <t>ПРОЧИЕ НЕНАЛОГОВЫЕ ДОХОДЫ</t>
  </si>
  <si>
    <t>00011800000000000000</t>
  </si>
  <si>
    <t>ПОСТУПЛЕНИЯ (ПЕРЕЧИСЛЕНИЯ) ПО УРЕГУЛИРОВАНИЮ РАСЧЕТОВ МЕЖДУ БЮДЖЕТАМИ БЮДЖЕТНОЙ СИСТЕМЫ РОССИЙСКОЙ ФЕДЕРАЦИИ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</si>
  <si>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</si>
  <si>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</si>
  <si>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</si>
  <si>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</si>
  <si>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</si>
  <si>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00020220000000000150</t>
  </si>
  <si>
    <t>00020230000000000150</t>
  </si>
  <si>
    <t>00020700000000000000</t>
  </si>
  <si>
    <t>ПРОЧИЕ БЕЗВОЗМЕЗДНЫЕ ПОСТУПЛЕНИЯ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</si>
  <si>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</si>
  <si>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</si>
  <si>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Итого:</t>
  </si>
  <si>
    <t xml:space="preserve"> руб.</t>
  </si>
  <si>
    <t>00010200000000000000</t>
  </si>
  <si>
    <t>СТРАХОВЫЕ ВЗНОСЫ НА ОБЯЗАТЕЛЬНОЕ СОЦИАЛЬНОЕ СТРАХОВАНИЕ</t>
  </si>
  <si>
    <t>00010400000000000000</t>
  </si>
  <si>
    <t>НАЛОГИ НА ТОВАРЫ, ВВОЗИМЫЕ НА ТЕРРИТОРИЮ РОССИЙСКОЙ ФЕДЕРАЦИИ</t>
  </si>
  <si>
    <t>00010700000000000000</t>
  </si>
  <si>
    <t>НАЛОГИ, СБОРЫ И РЕГУЛЯРНЫЕ ПЛАТЕЖИ ЗА ПОЛЬЗОВАНИЕ ПРИРОДНЫМИ РЕСУРСАМИ</t>
  </si>
  <si>
    <t>00020240000000000150</t>
  </si>
  <si>
    <t>Иные межбюджетные трансферты</t>
  </si>
  <si>
    <t>в разрезе видов доходов за девять месяцев 2022 года</t>
  </si>
  <si>
    <t>Плановые показатели на     девять месяцев 2022 года</t>
  </si>
  <si>
    <t>Исполнено за девять месяцев 2022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</si>
</sst>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  <numFmt numFmtId="186" formatCode="[$€-2]\ ###,000_);[Red]\([$€-2]\ ###,000\)"/>
  </numFmts>
  <fonts count="50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>
        <color rgb="FF000000"/>
      </left>
      <right>
        <color rgb="FF000000"/>
      </right>
      <top style="medium">
        <color rgb="FFFAC090"/>
      </top>
      <bottom>
        <color rgb="FF000000"/>
      </bottom>
    </border>
    <border>
      <left style="thin">
        <color rgb="FFFAC09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29" fillId="20" borderId="1">
      <alignment horizontal="right" shrinkToFit="1"/>
      <protection/>
    </xf>
    <xf numFmtId="4" fontId="29" fillId="20" borderId="2">
      <alignment horizontal="right" shrinkToFit="1"/>
      <protection/>
    </xf>
    <xf numFmtId="49" fontId="29" fillId="21" borderId="3">
      <alignment horizontal="center" vertical="top" shrinkToFit="1"/>
      <protection/>
    </xf>
    <xf numFmtId="0" fontId="29" fillId="21" borderId="4">
      <alignment horizontal="left" vertical="top" wrapText="1"/>
      <protection/>
    </xf>
    <xf numFmtId="4" fontId="29" fillId="21" borderId="4">
      <alignment horizontal="right" vertical="top" wrapText="1" shrinkToFit="1"/>
      <protection/>
    </xf>
    <xf numFmtId="4" fontId="29" fillId="21" borderId="5">
      <alignment horizontal="right" vertical="top" shrinkToFit="1"/>
      <protection/>
    </xf>
    <xf numFmtId="49" fontId="30" fillId="22" borderId="6">
      <alignment horizontal="center" vertical="top" shrinkToFit="1"/>
      <protection/>
    </xf>
    <xf numFmtId="0" fontId="30" fillId="22" borderId="7">
      <alignment horizontal="left" vertical="top" wrapText="1"/>
      <protection/>
    </xf>
    <xf numFmtId="4" fontId="30" fillId="22" borderId="7">
      <alignment horizontal="right" vertical="top" shrinkToFit="1"/>
      <protection/>
    </xf>
    <xf numFmtId="4" fontId="30" fillId="22" borderId="8">
      <alignment horizontal="right" vertical="top" shrinkToFit="1"/>
      <protection/>
    </xf>
    <xf numFmtId="49" fontId="30" fillId="23" borderId="9">
      <alignment horizontal="center" vertical="top" shrinkToFit="1"/>
      <protection/>
    </xf>
    <xf numFmtId="0" fontId="30" fillId="23" borderId="10">
      <alignment horizontal="left" vertical="top" wrapText="1"/>
      <protection/>
    </xf>
    <xf numFmtId="4" fontId="30" fillId="23" borderId="10">
      <alignment horizontal="right" vertical="top" shrinkToFit="1"/>
      <protection/>
    </xf>
    <xf numFmtId="4" fontId="30" fillId="23" borderId="11">
      <alignment horizontal="right" vertical="top" shrinkToFit="1"/>
      <protection/>
    </xf>
    <xf numFmtId="49" fontId="31" fillId="0" borderId="9">
      <alignment horizontal="center" vertical="top" shrinkToFit="1"/>
      <protection/>
    </xf>
    <xf numFmtId="0" fontId="32" fillId="0" borderId="10">
      <alignment horizontal="left" vertical="top" wrapText="1"/>
      <protection/>
    </xf>
    <xf numFmtId="4" fontId="32" fillId="0" borderId="10">
      <alignment horizontal="right" vertical="top" shrinkToFit="1"/>
      <protection/>
    </xf>
    <xf numFmtId="4" fontId="32" fillId="0" borderId="11">
      <alignment horizontal="right" vertical="top" shrinkToFit="1"/>
      <protection/>
    </xf>
    <xf numFmtId="0" fontId="32" fillId="0" borderId="0">
      <alignment horizontal="right" vertical="top" wrapText="1"/>
      <protection/>
    </xf>
    <xf numFmtId="49" fontId="30" fillId="0" borderId="12">
      <alignment horizontal="center" vertical="center" wrapText="1"/>
      <protection/>
    </xf>
    <xf numFmtId="49" fontId="30" fillId="0" borderId="13">
      <alignment horizontal="center" vertical="center" wrapText="1"/>
      <protection/>
    </xf>
    <xf numFmtId="0" fontId="32" fillId="0" borderId="0">
      <alignment horizontal="left" vertical="top" wrapText="1"/>
      <protection/>
    </xf>
    <xf numFmtId="49" fontId="30" fillId="0" borderId="14">
      <alignment horizontal="center" vertical="center" wrapText="1"/>
      <protection/>
    </xf>
    <xf numFmtId="49" fontId="30" fillId="0" borderId="15">
      <alignment horizontal="center" vertical="center" wrapText="1"/>
      <protection/>
    </xf>
    <xf numFmtId="0" fontId="32" fillId="0" borderId="16">
      <alignment/>
      <protection/>
    </xf>
    <xf numFmtId="0" fontId="29" fillId="20" borderId="1">
      <alignment/>
      <protection/>
    </xf>
    <xf numFmtId="0" fontId="29" fillId="20" borderId="17">
      <alignment/>
      <protection/>
    </xf>
    <xf numFmtId="4" fontId="33" fillId="24" borderId="18">
      <alignment horizontal="right" vertical="top" shrinkToFit="1"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4" fillId="31" borderId="19" applyNumberFormat="0" applyAlignment="0" applyProtection="0"/>
    <xf numFmtId="0" fontId="35" fillId="32" borderId="20" applyNumberFormat="0" applyAlignment="0" applyProtection="0"/>
    <xf numFmtId="0" fontId="36" fillId="32" borderId="19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21" applyNumberFormat="0" applyFill="0" applyAlignment="0" applyProtection="0"/>
    <xf numFmtId="0" fontId="38" fillId="0" borderId="22" applyNumberFormat="0" applyFill="0" applyAlignment="0" applyProtection="0"/>
    <xf numFmtId="0" fontId="39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24" applyNumberFormat="0" applyFill="0" applyAlignment="0" applyProtection="0"/>
    <xf numFmtId="0" fontId="41" fillId="33" borderId="25" applyNumberFormat="0" applyAlignment="0" applyProtection="0"/>
    <xf numFmtId="0" fontId="42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5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6" borderId="26" applyNumberFormat="0" applyFont="0" applyAlignment="0" applyProtection="0"/>
    <xf numFmtId="9" fontId="0" fillId="0" borderId="0" applyFont="0" applyFill="0" applyBorder="0" applyAlignment="0" applyProtection="0"/>
    <xf numFmtId="0" fontId="46" fillId="0" borderId="27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7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49" fontId="32" fillId="38" borderId="28" xfId="39" applyNumberFormat="1" applyFont="1" applyFill="1" applyBorder="1" applyProtection="1">
      <alignment horizontal="center" vertical="top" shrinkToFit="1"/>
      <protection/>
    </xf>
    <xf numFmtId="0" fontId="32" fillId="38" borderId="28" xfId="40" applyNumberFormat="1" applyFont="1" applyFill="1" applyBorder="1" applyProtection="1">
      <alignment horizontal="left" vertical="top" wrapText="1"/>
      <protection/>
    </xf>
    <xf numFmtId="4" fontId="32" fillId="38" borderId="28" xfId="41" applyNumberFormat="1" applyFont="1" applyFill="1" applyBorder="1" applyProtection="1">
      <alignment horizontal="right" vertical="top" shrinkToFit="1"/>
      <protection/>
    </xf>
    <xf numFmtId="0" fontId="0" fillId="38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49" fillId="38" borderId="28" xfId="37" applyNumberFormat="1" applyFont="1" applyFill="1" applyBorder="1" applyProtection="1">
      <alignment horizontal="right" vertical="top" wrapText="1" shrinkToFit="1"/>
      <protection/>
    </xf>
    <xf numFmtId="0" fontId="0" fillId="0" borderId="0" xfId="0" applyAlignment="1" applyProtection="1">
      <alignment/>
      <protection locked="0"/>
    </xf>
    <xf numFmtId="0" fontId="32" fillId="0" borderId="0" xfId="57" applyNumberFormat="1" applyBorder="1" applyProtection="1">
      <alignment/>
      <protection/>
    </xf>
    <xf numFmtId="49" fontId="32" fillId="0" borderId="28" xfId="56" applyNumberFormat="1" applyFont="1" applyFill="1" applyBorder="1" applyProtection="1">
      <alignment horizontal="center" vertical="center" wrapText="1"/>
      <protection/>
    </xf>
    <xf numFmtId="49" fontId="32" fillId="0" borderId="28" xfId="55" applyNumberFormat="1" applyFont="1" applyFill="1" applyBorder="1" applyProtection="1">
      <alignment horizontal="center" vertical="center" wrapText="1"/>
      <protection/>
    </xf>
    <xf numFmtId="49" fontId="32" fillId="0" borderId="28" xfId="53" applyNumberFormat="1" applyFont="1" applyFill="1" applyBorder="1" applyProtection="1">
      <alignment horizontal="center" vertical="center" wrapText="1"/>
      <protection/>
    </xf>
    <xf numFmtId="49" fontId="32" fillId="0" borderId="28" xfId="52" applyNumberFormat="1" applyFont="1" applyFill="1" applyBorder="1" applyProtection="1">
      <alignment horizontal="center" vertical="center" wrapText="1"/>
      <protection/>
    </xf>
    <xf numFmtId="49" fontId="49" fillId="0" borderId="28" xfId="35" applyNumberFormat="1" applyFont="1" applyFill="1" applyBorder="1" applyProtection="1">
      <alignment horizontal="center" vertical="top" shrinkToFit="1"/>
      <protection/>
    </xf>
    <xf numFmtId="0" fontId="49" fillId="0" borderId="28" xfId="36" applyNumberFormat="1" applyFont="1" applyFill="1" applyBorder="1" applyProtection="1">
      <alignment horizontal="left" vertical="top" wrapText="1"/>
      <protection/>
    </xf>
    <xf numFmtId="4" fontId="49" fillId="0" borderId="28" xfId="37" applyNumberFormat="1" applyFont="1" applyFill="1" applyBorder="1" applyProtection="1">
      <alignment horizontal="right" vertical="top" wrapText="1" shrinkToFit="1"/>
      <protection/>
    </xf>
    <xf numFmtId="49" fontId="32" fillId="0" borderId="28" xfId="39" applyNumberFormat="1" applyFont="1" applyFill="1" applyBorder="1" applyProtection="1">
      <alignment horizontal="center" vertical="top" shrinkToFit="1"/>
      <protection/>
    </xf>
    <xf numFmtId="0" fontId="32" fillId="0" borderId="28" xfId="40" applyNumberFormat="1" applyFont="1" applyFill="1" applyBorder="1" applyProtection="1">
      <alignment horizontal="left" vertical="top" wrapText="1"/>
      <protection/>
    </xf>
    <xf numFmtId="4" fontId="32" fillId="0" borderId="28" xfId="41" applyNumberFormat="1" applyFont="1" applyFill="1" applyBorder="1" applyProtection="1">
      <alignment horizontal="right" vertical="top" shrinkToFit="1"/>
      <protection/>
    </xf>
    <xf numFmtId="49" fontId="32" fillId="0" borderId="28" xfId="43" applyNumberFormat="1" applyFont="1" applyFill="1" applyBorder="1" applyProtection="1">
      <alignment horizontal="center" vertical="top" shrinkToFit="1"/>
      <protection/>
    </xf>
    <xf numFmtId="0" fontId="32" fillId="0" borderId="28" xfId="44" applyNumberFormat="1" applyFont="1" applyFill="1" applyBorder="1" applyProtection="1">
      <alignment horizontal="left" vertical="top" wrapText="1"/>
      <protection/>
    </xf>
    <xf numFmtId="4" fontId="32" fillId="0" borderId="28" xfId="45" applyNumberFormat="1" applyFont="1" applyFill="1" applyBorder="1" applyProtection="1">
      <alignment horizontal="right" vertical="top" shrinkToFit="1"/>
      <protection/>
    </xf>
    <xf numFmtId="0" fontId="49" fillId="0" borderId="28" xfId="59" applyNumberFormat="1" applyFont="1" applyFill="1" applyBorder="1" applyProtection="1">
      <alignment/>
      <protection/>
    </xf>
    <xf numFmtId="0" fontId="49" fillId="0" borderId="28" xfId="58" applyNumberFormat="1" applyFont="1" applyFill="1" applyBorder="1" applyProtection="1">
      <alignment/>
      <protection/>
    </xf>
    <xf numFmtId="4" fontId="49" fillId="0" borderId="28" xfId="33" applyNumberFormat="1" applyFont="1" applyFill="1" applyBorder="1" applyProtection="1">
      <alignment horizontal="right" shrinkToFit="1"/>
      <protection/>
    </xf>
    <xf numFmtId="4" fontId="31" fillId="0" borderId="18" xfId="60" applyNumberFormat="1" applyFont="1" applyFill="1" applyProtection="1">
      <alignment horizontal="right" vertical="top" shrinkToFit="1"/>
      <protection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2" fillId="0" borderId="0" xfId="51" applyNumberFormat="1" applyProtection="1">
      <alignment horizontal="right" vertical="top" wrapText="1"/>
      <protection/>
    </xf>
    <xf numFmtId="0" fontId="32" fillId="0" borderId="0" xfId="51">
      <alignment horizontal="right" vertical="top" wrapText="1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54" applyNumberFormat="1" applyProtection="1">
      <alignment horizontal="left" vertical="top" wrapText="1"/>
      <protection/>
    </xf>
    <xf numFmtId="0" fontId="32" fillId="0" borderId="0" xfId="54">
      <alignment horizontal="left" vertical="top" wrapText="1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59" xfId="34"/>
    <cellStyle name="ex60" xfId="35"/>
    <cellStyle name="ex61" xfId="36"/>
    <cellStyle name="ex62" xfId="37"/>
    <cellStyle name="ex63" xfId="38"/>
    <cellStyle name="ex64" xfId="39"/>
    <cellStyle name="ex65" xfId="40"/>
    <cellStyle name="ex66" xfId="41"/>
    <cellStyle name="ex67" xfId="42"/>
    <cellStyle name="ex68" xfId="43"/>
    <cellStyle name="ex69" xfId="44"/>
    <cellStyle name="ex70" xfId="45"/>
    <cellStyle name="ex71" xfId="46"/>
    <cellStyle name="ex72" xfId="47"/>
    <cellStyle name="ex73" xfId="48"/>
    <cellStyle name="ex74" xfId="49"/>
    <cellStyle name="ex75" xfId="50"/>
    <cellStyle name="st57" xfId="51"/>
    <cellStyle name="xl_bot_header" xfId="52"/>
    <cellStyle name="xl_bot_left_header" xfId="53"/>
    <cellStyle name="xl_footer" xfId="54"/>
    <cellStyle name="xl_top_header" xfId="55"/>
    <cellStyle name="xl_top_left_header" xfId="56"/>
    <cellStyle name="xl_total_bot" xfId="57"/>
    <cellStyle name="xl_total_center" xfId="58"/>
    <cellStyle name="xl_total_left" xfId="59"/>
    <cellStyle name="xl45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Hyperlink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9">
      <selection activeCell="F9" sqref="F9"/>
    </sheetView>
  </sheetViews>
  <sheetFormatPr defaultColWidth="9.140625" defaultRowHeight="12.75"/>
  <cols>
    <col min="1" max="1" width="25.00390625" style="12" customWidth="1"/>
    <col min="2" max="2" width="42.7109375" style="12" customWidth="1"/>
    <col min="3" max="4" width="17.7109375" style="12" customWidth="1"/>
    <col min="6" max="6" width="13.7109375" style="0" customWidth="1"/>
  </cols>
  <sheetData>
    <row r="1" spans="1:8" ht="15">
      <c r="A1" s="36" t="s">
        <v>5</v>
      </c>
      <c r="B1" s="37"/>
      <c r="C1" s="37"/>
      <c r="D1" s="37"/>
      <c r="E1" s="1"/>
      <c r="F1" s="1"/>
      <c r="G1" s="1"/>
      <c r="H1" s="1"/>
    </row>
    <row r="2" spans="1:8" ht="15">
      <c r="A2" s="36" t="s">
        <v>4</v>
      </c>
      <c r="B2" s="37"/>
      <c r="C2" s="37"/>
      <c r="D2" s="37"/>
      <c r="E2" s="1"/>
      <c r="F2" s="1"/>
      <c r="G2" s="1"/>
      <c r="H2" s="1"/>
    </row>
    <row r="3" spans="1:8" ht="15.75" customHeight="1">
      <c r="A3" s="31" t="s">
        <v>61</v>
      </c>
      <c r="B3" s="32"/>
      <c r="C3" s="32"/>
      <c r="D3" s="32"/>
      <c r="E3" s="3"/>
      <c r="F3" s="3"/>
      <c r="G3" s="3"/>
      <c r="H3" s="3"/>
    </row>
    <row r="4" spans="1:8" ht="16.5" customHeight="1">
      <c r="A4" s="31" t="s">
        <v>3</v>
      </c>
      <c r="B4" s="33"/>
      <c r="C4" s="33"/>
      <c r="D4" s="33"/>
      <c r="E4" s="2"/>
      <c r="F4" s="2"/>
      <c r="G4" s="2"/>
      <c r="H4" s="2"/>
    </row>
    <row r="5" spans="1:8" ht="15.75" customHeight="1">
      <c r="A5" s="2"/>
      <c r="B5" s="4"/>
      <c r="C5" s="4"/>
      <c r="D5" s="4"/>
      <c r="E5" s="2"/>
      <c r="F5" s="2"/>
      <c r="G5" s="2"/>
      <c r="H5" s="2"/>
    </row>
    <row r="6" spans="1:4" ht="12.75">
      <c r="A6" s="34" t="s">
        <v>52</v>
      </c>
      <c r="B6" s="35"/>
      <c r="C6" s="35"/>
      <c r="D6" s="35"/>
    </row>
    <row r="7" spans="1:4" ht="51">
      <c r="A7" s="14" t="s">
        <v>6</v>
      </c>
      <c r="B7" s="15" t="s">
        <v>7</v>
      </c>
      <c r="C7" s="8" t="s">
        <v>62</v>
      </c>
      <c r="D7" s="9" t="s">
        <v>63</v>
      </c>
    </row>
    <row r="8" spans="1:4" ht="12.75">
      <c r="A8" s="16" t="s">
        <v>8</v>
      </c>
      <c r="B8" s="17" t="s">
        <v>9</v>
      </c>
      <c r="C8" s="17" t="s">
        <v>10</v>
      </c>
      <c r="D8" s="17" t="s">
        <v>11</v>
      </c>
    </row>
    <row r="9" spans="1:6" ht="28.5">
      <c r="A9" s="18" t="s">
        <v>12</v>
      </c>
      <c r="B9" s="19" t="s">
        <v>13</v>
      </c>
      <c r="C9" s="11">
        <f>SUM(C10:C25)</f>
        <v>507545516.21</v>
      </c>
      <c r="D9" s="20">
        <v>543823755.05</v>
      </c>
      <c r="F9" s="10"/>
    </row>
    <row r="10" spans="1:4" ht="12.75">
      <c r="A10" s="21" t="s">
        <v>14</v>
      </c>
      <c r="B10" s="22" t="s">
        <v>15</v>
      </c>
      <c r="C10" s="30">
        <v>411971591.52</v>
      </c>
      <c r="D10" s="23">
        <v>427571944.75</v>
      </c>
    </row>
    <row r="11" spans="1:4" ht="30" customHeight="1">
      <c r="A11" s="5" t="s">
        <v>53</v>
      </c>
      <c r="B11" s="6" t="s">
        <v>54</v>
      </c>
      <c r="C11" s="7">
        <v>0</v>
      </c>
      <c r="D11" s="7">
        <v>0</v>
      </c>
    </row>
    <row r="12" spans="1:4" ht="38.25">
      <c r="A12" s="21" t="s">
        <v>16</v>
      </c>
      <c r="B12" s="22" t="s">
        <v>17</v>
      </c>
      <c r="C12" s="30">
        <v>4023474.28</v>
      </c>
      <c r="D12" s="23">
        <v>4921210.34</v>
      </c>
    </row>
    <row r="13" spans="1:4" ht="29.25" customHeight="1">
      <c r="A13" s="5" t="s">
        <v>55</v>
      </c>
      <c r="B13" s="6" t="s">
        <v>56</v>
      </c>
      <c r="C13" s="7">
        <v>0</v>
      </c>
      <c r="D13" s="7">
        <v>0</v>
      </c>
    </row>
    <row r="14" spans="1:4" ht="12.75">
      <c r="A14" s="21" t="s">
        <v>18</v>
      </c>
      <c r="B14" s="22" t="s">
        <v>19</v>
      </c>
      <c r="C14" s="30">
        <v>33344518.14</v>
      </c>
      <c r="D14" s="23">
        <v>47681977.31</v>
      </c>
    </row>
    <row r="15" spans="1:4" ht="13.5" customHeight="1">
      <c r="A15" s="21" t="s">
        <v>20</v>
      </c>
      <c r="B15" s="22" t="s">
        <v>21</v>
      </c>
      <c r="C15" s="30">
        <v>14427195.36</v>
      </c>
      <c r="D15" s="23">
        <v>9688806.92</v>
      </c>
    </row>
    <row r="16" spans="1:4" ht="38.25">
      <c r="A16" s="5" t="s">
        <v>57</v>
      </c>
      <c r="B16" s="6" t="s">
        <v>58</v>
      </c>
      <c r="C16" s="7">
        <v>0</v>
      </c>
      <c r="D16" s="7">
        <v>0</v>
      </c>
    </row>
    <row r="17" spans="1:4" ht="12.75">
      <c r="A17" s="21" t="s">
        <v>22</v>
      </c>
      <c r="B17" s="22" t="s">
        <v>23</v>
      </c>
      <c r="C17" s="30">
        <v>3407978.02</v>
      </c>
      <c r="D17" s="23">
        <v>5841598.82</v>
      </c>
    </row>
    <row r="18" spans="1:4" ht="38.25">
      <c r="A18" s="21" t="s">
        <v>24</v>
      </c>
      <c r="B18" s="22" t="s">
        <v>25</v>
      </c>
      <c r="C18" s="23">
        <v>-2</v>
      </c>
      <c r="D18" s="23">
        <v>-7729.34</v>
      </c>
    </row>
    <row r="19" spans="1:4" ht="51">
      <c r="A19" s="21" t="s">
        <v>26</v>
      </c>
      <c r="B19" s="22" t="s">
        <v>27</v>
      </c>
      <c r="C19" s="30">
        <v>23361334.11</v>
      </c>
      <c r="D19" s="23">
        <v>25964399.21</v>
      </c>
    </row>
    <row r="20" spans="1:4" ht="25.5">
      <c r="A20" s="21" t="s">
        <v>28</v>
      </c>
      <c r="B20" s="22" t="s">
        <v>29</v>
      </c>
      <c r="C20" s="30">
        <v>977826.42</v>
      </c>
      <c r="D20" s="23">
        <v>3714119.61</v>
      </c>
    </row>
    <row r="21" spans="1:4" ht="25.5">
      <c r="A21" s="21" t="s">
        <v>30</v>
      </c>
      <c r="B21" s="22" t="s">
        <v>31</v>
      </c>
      <c r="C21" s="30">
        <v>1908225.45</v>
      </c>
      <c r="D21" s="23">
        <v>2065343.82</v>
      </c>
    </row>
    <row r="22" spans="1:4" ht="25.5">
      <c r="A22" s="21" t="s">
        <v>32</v>
      </c>
      <c r="B22" s="22" t="s">
        <v>33</v>
      </c>
      <c r="C22" s="30">
        <v>5039304.38</v>
      </c>
      <c r="D22" s="23">
        <v>6347904.62</v>
      </c>
    </row>
    <row r="23" spans="1:4" ht="25.5">
      <c r="A23" s="21" t="s">
        <v>34</v>
      </c>
      <c r="B23" s="22" t="s">
        <v>35</v>
      </c>
      <c r="C23" s="30">
        <v>1443984.19</v>
      </c>
      <c r="D23" s="23">
        <v>2377409.4</v>
      </c>
    </row>
    <row r="24" spans="1:4" ht="12.75">
      <c r="A24" s="21" t="s">
        <v>36</v>
      </c>
      <c r="B24" s="22" t="s">
        <v>37</v>
      </c>
      <c r="C24" s="30">
        <v>1203914.97</v>
      </c>
      <c r="D24" s="23">
        <v>1220598.22</v>
      </c>
    </row>
    <row r="25" spans="1:4" ht="51">
      <c r="A25" s="21" t="s">
        <v>38</v>
      </c>
      <c r="B25" s="22" t="s">
        <v>39</v>
      </c>
      <c r="C25" s="30">
        <v>6436171.37</v>
      </c>
      <c r="D25" s="23">
        <v>6436171.37</v>
      </c>
    </row>
    <row r="26" spans="1:4" ht="14.25">
      <c r="A26" s="18" t="s">
        <v>40</v>
      </c>
      <c r="B26" s="19" t="s">
        <v>41</v>
      </c>
      <c r="C26" s="20">
        <f>C27+C32+C33</f>
        <v>241607279.95</v>
      </c>
      <c r="D26" s="20">
        <v>193776026.33</v>
      </c>
    </row>
    <row r="27" spans="1:4" ht="38.25">
      <c r="A27" s="21" t="s">
        <v>42</v>
      </c>
      <c r="B27" s="22" t="s">
        <v>43</v>
      </c>
      <c r="C27" s="23">
        <f>C28+C29+C30+C31</f>
        <v>203023754.39</v>
      </c>
      <c r="D27" s="23">
        <v>155192500.77</v>
      </c>
    </row>
    <row r="28" spans="1:4" ht="25.5">
      <c r="A28" s="24" t="s">
        <v>44</v>
      </c>
      <c r="B28" s="25" t="s">
        <v>1</v>
      </c>
      <c r="C28" s="30">
        <v>30884100</v>
      </c>
      <c r="D28" s="26">
        <v>30884100</v>
      </c>
    </row>
    <row r="29" spans="1:4" ht="38.25">
      <c r="A29" s="24" t="s">
        <v>45</v>
      </c>
      <c r="B29" s="25" t="s">
        <v>0</v>
      </c>
      <c r="C29" s="30">
        <v>152285254.39</v>
      </c>
      <c r="D29" s="26">
        <v>104559390.77</v>
      </c>
    </row>
    <row r="30" spans="1:4" ht="25.5">
      <c r="A30" s="24" t="s">
        <v>46</v>
      </c>
      <c r="B30" s="25" t="s">
        <v>2</v>
      </c>
      <c r="C30" s="30">
        <v>19354400</v>
      </c>
      <c r="D30" s="26">
        <v>19249010</v>
      </c>
    </row>
    <row r="31" spans="1:4" ht="12.75">
      <c r="A31" s="24" t="s">
        <v>59</v>
      </c>
      <c r="B31" s="25" t="s">
        <v>60</v>
      </c>
      <c r="C31" s="26">
        <v>500000</v>
      </c>
      <c r="D31" s="26">
        <v>500000</v>
      </c>
    </row>
    <row r="32" spans="1:4" ht="12.75">
      <c r="A32" s="21" t="s">
        <v>47</v>
      </c>
      <c r="B32" s="22" t="s">
        <v>48</v>
      </c>
      <c r="C32" s="30">
        <v>40096305.76</v>
      </c>
      <c r="D32" s="23">
        <v>40096305.76</v>
      </c>
    </row>
    <row r="33" spans="1:4" ht="51">
      <c r="A33" s="21" t="s">
        <v>49</v>
      </c>
      <c r="B33" s="22" t="s">
        <v>50</v>
      </c>
      <c r="C33" s="23">
        <v>-1512780.2</v>
      </c>
      <c r="D33" s="23">
        <v>-1512780.2</v>
      </c>
    </row>
    <row r="34" spans="1:4" ht="14.25">
      <c r="A34" s="27" t="s">
        <v>51</v>
      </c>
      <c r="B34" s="28"/>
      <c r="C34" s="29">
        <f>C9+C26</f>
        <v>749152796.16</v>
      </c>
      <c r="D34" s="29">
        <v>737599781.38</v>
      </c>
    </row>
    <row r="35" spans="1:4" ht="12.75">
      <c r="A35" s="13"/>
      <c r="B35" s="13"/>
      <c r="C35" s="13"/>
      <c r="D35" s="13"/>
    </row>
    <row r="36" spans="1:4" ht="12.75">
      <c r="A36" s="38"/>
      <c r="B36" s="39"/>
      <c r="C36" s="39"/>
      <c r="D36" s="39"/>
    </row>
  </sheetData>
  <sheetProtection/>
  <mergeCells count="6">
    <mergeCell ref="A1:D1"/>
    <mergeCell ref="A2:D2"/>
    <mergeCell ref="A3:D3"/>
    <mergeCell ref="A36:D36"/>
    <mergeCell ref="A4:D4"/>
    <mergeCell ref="A6:D6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2022-10-19T16:01:54Z</cp:lastPrinted>
  <dcterms:created xsi:type="dcterms:W3CDTF">1996-10-08T23:32:33Z</dcterms:created>
  <dcterms:modified xsi:type="dcterms:W3CDTF">2022-10-19T16:02:14Z</dcterms:modified>
  <cp:category/>
  <cp:version/>
  <cp:contentType/>
  <cp:contentStatus/>
</cp:coreProperties>
</file>