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manoylina\Desktop\Работа\2. РЕЕСТРЫ\1. ИНВЕСТИЦИОННЫЕ ПРОЕКТЫ\2025\"/>
    </mc:Choice>
  </mc:AlternateContent>
  <bookViews>
    <workbookView xWindow="0" yWindow="0" windowWidth="28800" windowHeight="11700"/>
  </bookViews>
  <sheets>
    <sheet name="Лист1" sheetId="1" r:id="rId1"/>
  </sheets>
  <definedNames>
    <definedName name="_xlnm._FilterDatabase" localSheetId="0" hidden="1">Лист1!$B$5:$J$44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1" l="1"/>
</calcChain>
</file>

<file path=xl/sharedStrings.xml><?xml version="1.0" encoding="utf-8"?>
<sst xmlns="http://schemas.openxmlformats.org/spreadsheetml/2006/main" count="474" uniqueCount="310">
  <si>
    <t>№ п/п</t>
  </si>
  <si>
    <t>Инициатор</t>
  </si>
  <si>
    <t>Отрасль реализации проекта</t>
  </si>
  <si>
    <t>Наименование проекта</t>
  </si>
  <si>
    <t>Краткое описание проекта</t>
  </si>
  <si>
    <t>Период реализации проекта</t>
  </si>
  <si>
    <t>Место реализации проекта</t>
  </si>
  <si>
    <t>Общий объем финансирования, (тыс. рублей)</t>
  </si>
  <si>
    <t>ОАО «Нарьян-Марский объединенный авиаотряд» (совместно с Администрацией НАО)</t>
  </si>
  <si>
    <t>Транспорт (гражданская авиация)</t>
  </si>
  <si>
    <t>Приобретение на условиях финансовой аренды (лизинга) вертолета Ми-8 МТВ</t>
  </si>
  <si>
    <t>2015-2023</t>
  </si>
  <si>
    <t>Нарьян-Мар, Казань, Воронеж</t>
  </si>
  <si>
    <t>ОАО «Нарьян-Марский объединенный авиаотряд» (совместно с ДЗСЗН НАО)</t>
  </si>
  <si>
    <t>Транспорт (здравоохранение)</t>
  </si>
  <si>
    <t>Приобретение вертолета Ми-8 МТВ с медицинским модулем</t>
  </si>
  <si>
    <t>Приобретение вертолета Ми-8 МВТ с медицинским модулем для выполнения санитарных заданий</t>
  </si>
  <si>
    <t>2017-2027</t>
  </si>
  <si>
    <t>Нарьян-Мар, Москва, Улан-Уде</t>
  </si>
  <si>
    <t>Нарьян-Мар, Москва, Казань</t>
  </si>
  <si>
    <t>2018-2028</t>
  </si>
  <si>
    <t xml:space="preserve">Строительство </t>
  </si>
  <si>
    <t>Строительство гостиницы для предполетного и межрейсового отдыха членов экипажей воздушных судов</t>
  </si>
  <si>
    <t>Создание условий для предполетного и межрейсового отдыха летного и инженерно-технического состава</t>
  </si>
  <si>
    <t>2015-2017</t>
  </si>
  <si>
    <t>Нарьян-Мар, Ненецкий автономный округ</t>
  </si>
  <si>
    <t>Жилищно-коммунальное хозяйство</t>
  </si>
  <si>
    <t>Специализированная организация по эвакуации и хранению задержанных транспортных средств</t>
  </si>
  <si>
    <t>2017-2019</t>
  </si>
  <si>
    <t xml:space="preserve">Социальная </t>
  </si>
  <si>
    <t>г. Нарьян-Мар, Ненецкий автономный округ</t>
  </si>
  <si>
    <t>Строительство</t>
  </si>
  <si>
    <t>Социальная</t>
  </si>
  <si>
    <t>Образование</t>
  </si>
  <si>
    <t xml:space="preserve">Приобретение жилых помещений в целях создания государственного жилищного фонда </t>
  </si>
  <si>
    <t>Ненецкий автономный округ</t>
  </si>
  <si>
    <t>Приобретение вертолета Ми-8 МТВ для выполнения авиационных работ с целью обновления парка ВС АО «Нарьян-Маркий ОАО»</t>
  </si>
  <si>
    <t>Реестр реализованных инвестиционных проектов Ненецкого автономного округа</t>
  </si>
  <si>
    <r>
      <rPr>
        <sz val="12"/>
        <rFont val="Times New Roman"/>
        <family val="1"/>
        <charset val="204"/>
      </rPr>
      <t>ОАО «Нарьян-Марский объединенный авиаотряд»</t>
    </r>
    <r>
      <rPr>
        <sz val="12"/>
        <color rgb="FFFF0000"/>
        <rFont val="Times New Roman"/>
        <family val="1"/>
        <charset val="204"/>
      </rPr>
      <t xml:space="preserve"> </t>
    </r>
  </si>
  <si>
    <t>Количественные показатели</t>
  </si>
  <si>
    <t>КУ НАО "Централизованный стройзаказчик"</t>
  </si>
  <si>
    <t>Привязка типового проекта и строительство (под ключ) объекта "Детский сад на 220 мест по ул. Авиаторов в г. Нарьян-Маре"</t>
  </si>
  <si>
    <t>Строительство детского сада по ул. Авиаторов в г. Нарьян-Маре</t>
  </si>
  <si>
    <t>Общая площадь построенного здания - 6 045,35 кв. м., количество мест в учреждении - 220.</t>
  </si>
  <si>
    <t>2016-2018</t>
  </si>
  <si>
    <t>п. Искателей, Ненецкого автономного округа</t>
  </si>
  <si>
    <t>Инвестиционный проект предусматривал долевое участие в строительстве 22 квартир. Общая площадь построенных жилых помещений - 664 кв. м.</t>
  </si>
  <si>
    <t>2017-2018</t>
  </si>
  <si>
    <t>Электро-газоснабжение земельных участков, предоставленных многодетным семьям под жилищное строительство в поселке Искателей в Ненецком автономном округе</t>
  </si>
  <si>
    <t>Прокладка подземного полиэтиленового газопровода низкого давления из полиэтиленовых труб для газоснабжения 6-ти земельных участков новой жилой застройки для многодетных семей по ул. Березовой, а также подключение к новой линии электроснабжения 26 домов.</t>
  </si>
  <si>
    <t>Произведено устройство тротуаров с покрытием из асфальтобетона, наружное освещение автомобильной дороги, газона.</t>
  </si>
  <si>
    <t>Строительная ширина  составила 0,193 км., число полос движения - 2., ширина проезжей части - 6 м., ширина полосы движения - 3 м., ширина тротуара - 2 м.,ширина газона - 2,5 м.</t>
  </si>
  <si>
    <t>Реконструкция автомобильной дороги по ул. Октябрьская в г. Нарьян-Мар</t>
  </si>
  <si>
    <t>2016-2017</t>
  </si>
  <si>
    <t>Строительная длина составила - 0,906 км., число полос движения - 2, ширина проезжей части - 8 м.</t>
  </si>
  <si>
    <t>В результате реализации инвестиционного проекта построено 329,5 кв. м. жилья.</t>
  </si>
  <si>
    <t>Приобретение жилых помещений в целях переселения граждан, проживающих в многоквартирных домах, признанных непригодными для проживания и/или с высоким уровнем износа</t>
  </si>
  <si>
    <t>Инвестиционный проект предусматривал приобретение 3-х жилых помещений (квартир), в том числе на территории МО "Городское поселение "Рабочий поселок Искателей" - 2 ед., на территории МО "Городской округ "Город Нарьян-Мар" - 1 ед.</t>
  </si>
  <si>
    <t>п. Искателей, Нарьян-Мар, Ненецкого автономного округа</t>
  </si>
  <si>
    <t>Строительство тротуаров на автомобильной дороге по ул. Хатанзейского в г. Нарьян-Мар, 1 этап</t>
  </si>
  <si>
    <t>Приведение автомобильной дороги в нормативное состояние в соответствии с техническими параметрами для магистральной улицы общегородского значения</t>
  </si>
  <si>
    <t xml:space="preserve">В результате реализации инвестиционного проекта построено 0,177 км тротуаров </t>
  </si>
  <si>
    <t>Общая площадь приобретенных жилых помещений - 452 кв. м. в следующих населенных пунктах: МО "Канинский сельсовет", МО "Омский сельсовет",  МО "Хаседа-Хардский сельсовет", "Хорей-Верский сельсовет", "Юшарский сельсовет", "Карский сельсовет"</t>
  </si>
  <si>
    <t>Общая площадь приобретенных жилых помещений - 2 021,0 кв. м., все квартиры приобретены в г. Нарьян-Мар</t>
  </si>
  <si>
    <t>Автомобильная дорога общего пользования регионального значения г. Нарьян-Мар - г. Усинск на участке км. 103+639-км. 177+468 в Ненецком автономном округе. III-й участок км. 147+531- км. 162+467</t>
  </si>
  <si>
    <t>Категория дороги - IV, строительная длина - 14,966 км., расчетная скорость - 80 км/ч, ширина земляного полотна - 10 м., число полос движения - 2, ширина проезжей части - 6 м.</t>
  </si>
  <si>
    <t>Реконструкция автомобильной дороги по ул. Дружбы в п. Искателей</t>
  </si>
  <si>
    <t>Реконструкция дороги</t>
  </si>
  <si>
    <t>В результате реализации инвестиционного проекта реконструировано 0,577 км дороги по ул. Дружбы в п. Искателей.</t>
  </si>
  <si>
    <t>Администрация муниципального района "Заполярный район"</t>
  </si>
  <si>
    <t>Приобретение жилых помещений в целях увеличения площади муниципального жилищного фонда</t>
  </si>
  <si>
    <t>Приобретено 2 квартиры в 2-х квартирном жилом доме в д. Чижа МО "Канинский сельсовет" Ненецкого автономного округа</t>
  </si>
  <si>
    <t>Ненецкий автономный округ, д. Чижа МО "Канинский сельсовет"</t>
  </si>
  <si>
    <t>Общая площадь приобретенного объекта - 81,0 кв.м; полезная жилая площадь - 74,0 кв.м. Всего приобретено 2 квартиры.</t>
  </si>
  <si>
    <t>ООО "Эвакуатор 83"</t>
  </si>
  <si>
    <t>На территории г. Нарьян-Мара создана специализированная площадка для эвакуации и хранения задержанных транспортных средств</t>
  </si>
  <si>
    <t>Создана специализированная площадка на 48 машиномест.</t>
  </si>
  <si>
    <t>Строительство объекта "Школа № 3 на 700 мест по ул. Авиаторов в г. Нарьян-Маре"</t>
  </si>
  <si>
    <t>Инвестиционный проект предусматривал строительство школы в новом микрорайоне города на 700 мест</t>
  </si>
  <si>
    <t>В результате реализации инвестиционного проекта было построено здание общежития для работников предприятия, что позволило улучшить жилищные условия персонала и привлечь новых работников.</t>
  </si>
  <si>
    <t>Долевое участие в строительстве жилых помещений</t>
  </si>
  <si>
    <t>Строительство автомобильной дороги по ул. Ненецкая от ул. Чернова до ул. Рыбников в г. Нарьян-Мар</t>
  </si>
  <si>
    <t>Приведение дороги по ул. Октябрьская в нормативное состояние путем ее реконструкции.</t>
  </si>
  <si>
    <t>Приобретение 4-х жилых помещений в целях реализации государственной программы Ненецкого автономного округа "Обеспечение доступным и комфортным жильем и коммунальными услугами граждан, проживающих в Ненецком автономном округе"</t>
  </si>
  <si>
    <t>Приобретение 4-х жилых помещений (квартир)</t>
  </si>
  <si>
    <t>Общая площадь приобретенных жилых помещений (квартир) - 173 кв. м.</t>
  </si>
  <si>
    <t>Инвестиционный проект предусматривал приобретение 8 жилых помещений (квартир)</t>
  </si>
  <si>
    <t>Инвестиционный проект предусматривал приобретение 35 жилых помещений (квартир)</t>
  </si>
  <si>
    <t xml:space="preserve"> Нарьян-Мар, Ненецкий автономный округ</t>
  </si>
  <si>
    <t>Строительство автомобильной дороги г. Нарьян-Мар - г. Усинск длиной 14,966 км. с целью обеспечения наземной круглогодичной транспортной связи с Республикой Коми и выхода на сеть дорог общего пользования регионов России</t>
  </si>
  <si>
    <t>2016-2020</t>
  </si>
  <si>
    <t>Приобретение 8 жилых помещений (квартир)</t>
  </si>
  <si>
    <t>Общая площадь приобретенных помещений (квартир) 399,0 кв.м.</t>
  </si>
  <si>
    <t>Реализация инвестиционного проекта позволила улучшить качество выполнения санитарных заданий с оказанием своевременной и качественной медицинской помощи на борту воздушного судна. Проект реализован при участии Департамента здравоохранения, труда и социальной защиты населения Ненецкого автономного округа посредством привлечения федеральных средств.</t>
  </si>
  <si>
    <t>Общая площадь построенных  квартир - 664 кв. м.; Количество приобретенных квартир -22; В результате реализации инвестиционного проекта произошло сокращение очереди на предоставление жилых помещений детям-сиротам и лиц из их числа на 18%.</t>
  </si>
  <si>
    <t>В результате реализации инвестиционного проекта произведено газоснабжение 6-ти земельных участков и электроснабжение 26 домов, зафиксировано увеличение уровня газификации на 9%.</t>
  </si>
  <si>
    <t xml:space="preserve">Общая площадь построенного здания школы составила 27 370,15 кв.м., строительный объем </t>
  </si>
  <si>
    <t>Ненецкий автономный округ, МО "Омский сельсовет"</t>
  </si>
  <si>
    <t>КУ НАО «Централизованный стройзаказчик»</t>
  </si>
  <si>
    <t>Реконструкция участка магистральной дороги ул. Монтажников - ул. Угольная -ул. Юбилейная с участком до ул. Губкина в п. Искателей с корректировкой проектной документации</t>
  </si>
  <si>
    <t>Объект транспортной инфраструктуры</t>
  </si>
  <si>
    <t>2017-2020</t>
  </si>
  <si>
    <t>п. Искателей, Ненецкий автономный округ</t>
  </si>
  <si>
    <t>Реконструкция магистральной улицы - 1,337 км. Ширина проезжей части - 7 м.; Увеличение протяженности ул. Губкина - 0,619 км. Железобетонный мост через р. Захребетная Курья - 60,2 м.</t>
  </si>
  <si>
    <t>Строительство (транспорт)</t>
  </si>
  <si>
    <t xml:space="preserve">Объект транспортной инфраструктуры  </t>
  </si>
  <si>
    <t>Категория дороги – IV, строительная длина – 6 840,3 м., расчетная скорость - 80 (40) км/ч., ширина земляного полотна - 10 м., ширина проезжей части 6,0 м., ширина полосы движения - 3 м., ширина обочины - 2 м., ширина тротуара 1,5 м., ширина укрепительной полосы обочины - 0,5 м., число полос движения – 2, тип дорожной одежды – капитальный, покрытие – плотный мелкозернистый асфальтобетон</t>
  </si>
  <si>
    <t>Реконструкция участка автомобильной дороги г. Нарьян-Мар – п. Красное км.39+64 – км.41+148</t>
  </si>
  <si>
    <t xml:space="preserve">Объект транспортной инфраструктуры </t>
  </si>
  <si>
    <t>2017-2021</t>
  </si>
  <si>
    <t xml:space="preserve">Категория дороги – дорога межмуниципального значения, строительная длина – 1,508 км, число полос движения - 2, ширина проезжей части 6,0 м., ширина тротуара – 2.0 м.,тип дорожной одежды – капитальный, вид покрытия – асфальтобетон, освещение – 1,508 км. </t>
  </si>
  <si>
    <t>Общая площадь жилых помещений, планируемых к приобретению – 816 кв. м., из них: 1-к. квартир, площадью не менее 28,0 кв. м. – 15 шт., 1-к. квартир, площадью не менее 36,0 кв. м. – 11 шт.</t>
  </si>
  <si>
    <t>Инвестиционный проект предусматривает приобретение 26 жилых помещений (квартир) с целью выполнения обязательств по обеспечению жильем отдельных категорий граждан в соответствии с законом Ненецкого автономного округа от 30.11.2012№ 94-оз «Об обеспечении детей-сирот и детей, оставшихся без попечения родителей, лиц из числа детей-сирот и детей, оставшихся без попечения родителей, жилыми помещениями на территории Ненецкого автономного округа и о внесении изменений в некоторые законы Ненецкого автономного округа»</t>
  </si>
  <si>
    <t>Приобретение жилых помещений в целях создания специализированного жилищного фонда для обеспечения жилыми помещениями детей-сирот и детей, оставшихся без попечения родителей</t>
  </si>
  <si>
    <t>Детский сад в с. Несь Ненецкого автономного округа</t>
  </si>
  <si>
    <t>с. Несь, Ненецкий автономный округ</t>
  </si>
  <si>
    <t>Общая площадь здания –1 559,4 кв.м.;  Строительный объем здания – 6 590,5 куб. м.; Количество мест в учреждении – 70.</t>
  </si>
  <si>
    <t>Реализация инвестиционного проекта позволила значительно увеличить объем работ АО «Нарьян-Марский ОАО». Вертолет Ми-8 МТВ RA-20070 получен в сентябре 2016 года, введен в эксплуатацию в октябре 2016 года. Форма и объем государственной поддержки: вклад в уставный капитал  в размере 150,0 млн. рублей. Руководством АО "Нарьян-Марский ОАО" в ходе переговоров удалось добиться пересмотра параметров лизинговой сделки и заключить дополнительное соглашение о снижении процентной ставки по договору и реструктуризации графика платежей. В итоге сумма лизинговых платежей по договору уменьшена на 56,0 млн.руб.</t>
  </si>
  <si>
    <t xml:space="preserve">ОАО «Нарьян-Марский объединенный авиаотряд» </t>
  </si>
  <si>
    <t>Приобретение на условиях финансовой аренды (лизинга) вертолета Ми-8 АМТ</t>
  </si>
  <si>
    <t>2019-2029</t>
  </si>
  <si>
    <t>Реконструкция автомобильной дороги ул. Ленина на участке от ул. 60 лет СССР до ул. Рыбников</t>
  </si>
  <si>
    <t>Вид строительства: реконструкция; категория дороги: Магистральная улица районного значения: транспортно-пешеходная; протяженность - 0,493 км; расчетная скорость - 70 км/ч; радиус кривых в плане - 150 м; число полос движения - 2-4; ширина полос движения - 3,5 м; ширина полосы безопасности - 0,5 м, ширина тротуара - 2,25 м, 2,5 м; тип покрытия - Капитальный (асфальтобетон); нормативная нагрузка - 115 кН; продольный уклон 15%о; наименьший радиус выпуклой кривой - 10000 м; наименьший радиус вогнутой кривой - 4000 м.</t>
  </si>
  <si>
    <t>Администрация муниципального образования «Городской округ «Город Нарьян-Мар»</t>
  </si>
  <si>
    <t>Реконструкция   ул. Полярная в г. Нарьян-Маре</t>
  </si>
  <si>
    <t>2018-2021</t>
  </si>
  <si>
    <t>67 084,82  (окружной бюджет 63 917,86, бюджет МО 3 566,96)</t>
  </si>
  <si>
    <t>Протяженность дороги 0,557 км.; Ширина проезжей части 10,0м.; Число полос движения 2; Ширина тротуаров 2,75-3,0 м.; Автобусная остановка - 1</t>
  </si>
  <si>
    <t>Администрация муниципального образования «Юшарский сельсовет» Ненецкого автономного округа</t>
  </si>
  <si>
    <t>Приобретение жилых помещений в п. Варнек МО «Юшарский сельсовет» Ненецкого автономного округа</t>
  </si>
  <si>
    <t>Инвестиционным проектом предусмотрено приобретение жилых помещений в п. Варнек МО «Юшарский сельсовет» Ненецкого автономного округа с целью последующего предоставления гражданам, нуждающимся в улучшении жилищных условий, а также состоящих в очереди на получение жилых помещений по договорам социального найма</t>
  </si>
  <si>
    <t>Ненецкий автономный округ, п. Варнек</t>
  </si>
  <si>
    <t>52 000,0</t>
  </si>
  <si>
    <t>Ясли-сад №2  в г. Нарьян-Маре на 60 мест</t>
  </si>
  <si>
    <t>2019-2021</t>
  </si>
  <si>
    <t>Мощность объекта 60 мест.  Общая площадь здания – 3 000,5 кв. м.;  В ходе реализации инвестиционного проекта создано 11 рабочих мест.</t>
  </si>
  <si>
    <t xml:space="preserve">Котельная в п. Искателей </t>
  </si>
  <si>
    <t>190 179,40</t>
  </si>
  <si>
    <t>Площадь застройки - 575 кв. м., производительность котельной - 13,758 Гкал/час, годовая выработка тепла - 45 540 Гкал</t>
  </si>
  <si>
    <t>Реконструкция автомобильной дороги г. Нарьян-Мар – п. Искателей</t>
  </si>
  <si>
    <t>Автомобильная дорога общего пользования регионального значения г. Нарьян-Мар - Усинск км.103+639 - км.177+468 в Ненецком автономном округе. I участок км 103+639- км 126+939</t>
  </si>
  <si>
    <t>Категория дороги: IV; строительная длина - 23,3 км; расчетная скорость: 80 км/час; Ширина проезжей части - 6 м.; ширина земляного полотна - 10 м; ширина обочин: 2*2,0 м; тип дорожной одежды: переходный; вид покрытия: ЩБГС; малые искусственные сооружения капитального типа под нагрузки: А-14 Н-14; трубы из гофрированного металла: 99/2546,76 шт./п.м.; арочные мосты из гофрированного металла: 2/19,94 шт./п.м.</t>
  </si>
  <si>
    <t>ИП Курленко А.Г.</t>
  </si>
  <si>
    <t>Туризм</t>
  </si>
  <si>
    <t>Гостиничный комплекс Печора</t>
  </si>
  <si>
    <t>Инвестиционным проектом предполагается создание гостинично-делового центра</t>
  </si>
  <si>
    <t>2020-2024</t>
  </si>
  <si>
    <t>Реконструкция и модернизация приобретаемой гостиницы «Печора». Создание гостинично-делового центра. Создание 12 новых рабочих мест</t>
  </si>
  <si>
    <t>ООО "Научно-производственное предприятие "Натуральные продукты Арктики"</t>
  </si>
  <si>
    <t>Производство пищевых продуктов</t>
  </si>
  <si>
    <t>Глубокая переработка продукции северного оленеводства на территории Ненецкого автономного округа</t>
  </si>
  <si>
    <t>2021-2022</t>
  </si>
  <si>
    <t>Мощность - до 20 тонн в год перерабатываемого сырья. Создание новых рабочих мест - 1 единица</t>
  </si>
  <si>
    <t>Ненецкий автономный округ, МР "Заполярный район Ненецкого автономного округа", п. Искателей</t>
  </si>
  <si>
    <t>ООО "Минеральные воды Заполярья"</t>
  </si>
  <si>
    <t>Производство питьевых и минеральных вод</t>
  </si>
  <si>
    <t>Производство бутилированной питьевой воды в г. Нарьян-Маре</t>
  </si>
  <si>
    <t>Проектом предусматривается производство и реализация бутилированной минеральной воды в пластиковых бутылках, следующих типов: минеральная, лечебно-столовая хлорида-натриевая; питьевая вода первой категории</t>
  </si>
  <si>
    <t>2017-2022</t>
  </si>
  <si>
    <t>ООО "КОТКИНОИНВЕСТ"</t>
  </si>
  <si>
    <t>Строительство асфальтного завода</t>
  </si>
  <si>
    <t>Инвестиционным проектом предполагается строительство асфальтного завода</t>
  </si>
  <si>
    <t>Производство асфальта под реализацию на сумму 60 млн.руб. в год. Создание 12 рабочих мест</t>
  </si>
  <si>
    <t xml:space="preserve">ООО «Пиццерия 
в Нарьян-Маре»
</t>
  </si>
  <si>
    <t>Общественное питание</t>
  </si>
  <si>
    <t>Пиццерия ДОДО ПИЦЦА</t>
  </si>
  <si>
    <t>Открытие и ведение деятельности организации общественного питания</t>
  </si>
  <si>
    <t>Создание рабочих мест – 14 единиц</t>
  </si>
  <si>
    <t>ООО «Заполярная Сервисная компания»</t>
  </si>
  <si>
    <t>Строительство офисного центра</t>
  </si>
  <si>
    <t xml:space="preserve">Строительство офисного центра с целью сдачи 
в аренду офисных помещений
</t>
  </si>
  <si>
    <t>Создание рабочих мест – 2 единицы</t>
  </si>
  <si>
    <t>Приобретение вертолета Ми-8 АМТ для выполнения авиационных работ с целью обновления парка ВС АО "Нарьян-Марский ОАО"</t>
  </si>
  <si>
    <t>Реализация инвестиционного проекта позволила обновить парк воздушных судов и тем самым значительно увеличить объем авиационных работ АО "Нарьян-Марский ОАО"</t>
  </si>
  <si>
    <t>Проектом планируется глубокая переработка продукции северного оленеводства в Ненецком автономном округе, с применением неиспользуемых в местном производстве частей туши оленя, таких как панты, половые органы, сухожилия, кровь оленя, а также производство натуральных продуктов для здорового питания и пищевых добавок из субпродуктов северного оленеводства с добавлением арктических дикорастущих растений, с применением передовых технологий глубокой переработки</t>
  </si>
  <si>
    <t>Количество вновь созданных рабочих мест - 2 единицы</t>
  </si>
  <si>
    <t>2015-2019</t>
  </si>
  <si>
    <t>Реконструкция наружного водовода в две нитки от ВК-19 по ул. Пионерская до ВК-82 перекресток улиц Пионерская и Ленина</t>
  </si>
  <si>
    <t xml:space="preserve">Прокладка сетей водоснабжения по существующей трасе открытым и закрытым способами для: 
- подключения проектируемых и существующих потребителей ко вновь проложенной сети;
- пропуск большего расхода, с учетом перспективного развития;
- подключение пожарной техники к проектируемым на сети пожарным гидрантам.
Благоустройство территории, задействовано в ходе СМР
</t>
  </si>
  <si>
    <t>Мощность создаваемого объекта 456 м. Протяженность водоводов 250×22,7 -912 м</t>
  </si>
  <si>
    <t>Прокладка сетей водоснабжения подземно и наземно на проектируемых опорах. Благоустройство территории, задействованной в ходе СМР</t>
  </si>
  <si>
    <t>Протяженность реконструируемой трассы 380 м. Протяженность водоводов 400×36-47 м.,
315×28,6-602 м.,
250×22,7-301 м.,
159×4,5-30 м,</t>
  </si>
  <si>
    <t xml:space="preserve">2015-2016 </t>
  </si>
  <si>
    <t>Автомобильная дорога г. Нарьян-Мар – с. Тельвиска  (1 этап)</t>
  </si>
  <si>
    <t>ООО "СМП-83"</t>
  </si>
  <si>
    <t>Строительство 2 блокированных жилых дома</t>
  </si>
  <si>
    <t>Строительство 2 блокированных жилах дома по адресу МР "Заполярный район", МО "Шоинский сельсовет" Ненецкого автономного округа село Шойна, в целях реализации государственного контракта на приобретение путем инвестирования жилых помещений в целях переселения граждан, проживающих в жилых домах, непригодных для проживания и/или с высоким уровнем износа</t>
  </si>
  <si>
    <t>Два 4-квартирных дома. Дом № 1 площадь - 161,9 кв.м., дом № 2 площадь - 262,3 кв.м.</t>
  </si>
  <si>
    <t>Реконструкция водовода в две нитки в надземном исполнении от ВНС-1 до колодцев перехвата в районе курьи Городецкая по ул. Пионерская</t>
  </si>
  <si>
    <t>2020 -2022</t>
  </si>
  <si>
    <t xml:space="preserve">Общая площадь – 865,8,0 кв.м.; Количество квартир - 12 </t>
  </si>
  <si>
    <t>Вид строительства – новое; категория дороги – IV; строительная длина – 6,639 км; ширина земляного полотна – 10,0 м; ширина проезжей части – 6,0 м; ширина обочин – 2*2,0 м; тип дорожной одежды – переходный из щебеночно-гравийной смеси; тип дорожной одежды на подходах к мосту – капитальный из плит ПДН-AtV; мостовой переход через р. Шапкина – полная длина – 200,78 м Г-8+2x0,75, схема моста 3x33,0 м.</t>
  </si>
  <si>
    <t xml:space="preserve">Ненецкий автономный округ </t>
  </si>
  <si>
    <t xml:space="preserve"> Объект транспортной инфраструктуры </t>
  </si>
  <si>
    <t>Строительство автомобильной дороги г. Нарьян-Мар – г. Усинск на участке км 97+000– км 103+639 с мостовым переходом через р. Шапкина</t>
  </si>
  <si>
    <t>Протяженность - 20 592 м. Расчетная скорость - 80км/ч. Ширина земельного полотна - 10 м,0 м. Ширина проезжей части - 6 м. Ширина обочин - 2 м. Тип дорожной одежды - переходный. Вид покрытия - ЩПГС.</t>
  </si>
  <si>
    <t>2020-2023</t>
  </si>
  <si>
    <t>Целью инвестиционного проекта является обеспечение наземного круглогодичного транспортного сообщения с Республикой Коми и выхода на сеть дорог общего пользования регионов России</t>
  </si>
  <si>
    <t>Автомобильная дорога общего пользования регионального значения  г. Нарьян-Мар – Усинск км. 103+639–км. 177+468 в Ненецком автономном округе. II-й участок км. 126+939 – км. 147+531</t>
  </si>
  <si>
    <t>2006-2021</t>
  </si>
  <si>
    <t>Администрация Сельского поселения «Карский сельсовет» Заполярного района Ненецкого автономного округа</t>
  </si>
  <si>
    <t>Приобретение жилых помещений в п. Усть-Кара Сельского поселения «Карский сельсовет» ЗР НАО</t>
  </si>
  <si>
    <t xml:space="preserve">Инвестиционный проект предполагает приобретение 4 жилых помещений (квартир) в п. Усть-Кара Сельского поселения «Карский сельсовет» ЗР НАО с целью последующего предоставления гражданам, нуждающимся в улучшения жилых условий, а также состоящих в очереди на получение жилых помещений по договорам социального найма
</t>
  </si>
  <si>
    <t>п. Усть-Кара Сельского поселения «Карский сельсовет» ЗР НАО</t>
  </si>
  <si>
    <t>Общая площадь – 339,9 кв.м.;                                                                          Количество квартир – 4</t>
  </si>
  <si>
    <t>Приобретение жилых помещений, в том числе путем участия в долевом строительстве</t>
  </si>
  <si>
    <t>Инвестиционный проект предполагает приобретение, в том числе путем участия в долевом строительстве, 796 жилых помещений общей площадью 34 288 кв. м, в том числе на территории МО «Городское поселение «Рабочий поселок Искателей» - 74 квартир, на территории МО «Городской округ «Город Нарьян-Мар» - 724 квартиры</t>
  </si>
  <si>
    <t>2018-2023</t>
  </si>
  <si>
    <t>г. Нарьян-Мар, пос. Искателей, Ненецкий автономный округ</t>
  </si>
  <si>
    <t>Общая площадь жилых помещений, планируемых к приобретению – 34 288 кв. м., количество квартир – 796 шт.</t>
  </si>
  <si>
    <t>Администрация муниципального района «Заполярный район» Ненецкого автономного округа</t>
  </si>
  <si>
    <t xml:space="preserve">Приобретение  2-квартирного жилого дома в п. Бугрино Сельского поселения «Колгуевский сельсовет» ЗР НАО»
</t>
  </si>
  <si>
    <t xml:space="preserve">п. Бугрино Сельского поселения «Колгуевский сельсовет» 
ЗР НАО
</t>
  </si>
  <si>
    <t>Общая площадь квартир – 175,3 кв. м. Количество квартир – 2 ед.</t>
  </si>
  <si>
    <t>Приобретение жилого дома в с. Несь Сельского поселения  «Канинский сельсовет» ЗР НАО»</t>
  </si>
  <si>
    <t>Инвестиционный проект предполагает приобретение жилого дома в целях предоставления гражданам по договорам социального найма</t>
  </si>
  <si>
    <t>с. Несь Сельского поселения «Канинский сельсовет»  ЗР НАО</t>
  </si>
  <si>
    <t>Общая площадь квартир – 98 кв. м                        Количество квартир – 1 ед.</t>
  </si>
  <si>
    <t>Приобретение жилых домов в с. Несь Сельского поселения  «Канинский сельсовет» ЗР НАО»</t>
  </si>
  <si>
    <t>Инвестиционный проект предполагает приобретение жилых домов в целях предоставления гражданам по договорам социального найма</t>
  </si>
  <si>
    <t xml:space="preserve">Общая площадь  – 194,4 кв. м                                Количество квартир (домов) – 2 </t>
  </si>
  <si>
    <t>Приобретение жилого дома в с. Несь Сельского поселения «Канинский сельсовет ЗР НАО</t>
  </si>
  <si>
    <t xml:space="preserve">Инвестиционный проект предполагает приобретение жилого дома в целях предоставления гражданам 
по договорам социального найма в п. Несь 
</t>
  </si>
  <si>
    <t xml:space="preserve">с. Несь Сельского поселения «Канинский сельсовет» 
ЗР НАО
</t>
  </si>
  <si>
    <t xml:space="preserve">Общая площадь – 82,7 кв. м.
Количество квартир – 1 ед.
</t>
  </si>
  <si>
    <t>Реконструкция водовода в две нитки на участке от ВНС-2 до т.А в районе жилого дома № 1 по ул. им. 60 лет Октября с устройством ВНС в микрорайоне Малый Качгорт</t>
  </si>
  <si>
    <t>г. Нарьян-Мар Ненецкий автономный округ</t>
  </si>
  <si>
    <t>106 772,2</t>
  </si>
  <si>
    <t xml:space="preserve">Протяженность реконструируемой трассы – 924,4 м.
Протяженность водоводов – Д250-2×966 м.
</t>
  </si>
  <si>
    <t>Реконструкция наружного водовода в две нитки от ВК-82 перекресток улиц Пионерская и Ленина до ВК-53 района ж.д. № 5 по ул. Ленина</t>
  </si>
  <si>
    <t>Инвестиционным проектом предусматривается реконструкция наружного водовода в две нитки от ВК-82 перекресток улиц Пионерская и Ленина до ВК-53 район ж.д. № 5 по ул. Ленина в целях непрерывного обеспечения населения города Нарьян-Мара холодной водой для питьевых и хозяйственно-бытовых нужд</t>
  </si>
  <si>
    <t xml:space="preserve">Протяженность реконструируемой трассы – 496 м.
Протяженность водоводов – 200×11,8-992 м. 
</t>
  </si>
  <si>
    <t>Администрация МО "Муниципальный район "Заполярный район" Ненецкого автономного округа"</t>
  </si>
  <si>
    <t>Строительство ЛЭП 0,4 кВ в д. Каменка</t>
  </si>
  <si>
    <t xml:space="preserve">Прокладка линии уличного освещения с воздушной подводкой питания изолированным самонесущим проводом по железобетонным опорам протяженностью 2,7 км. </t>
  </si>
  <si>
    <t>2020-2025</t>
  </si>
  <si>
    <t>Ненецкий автономный округ, д. Каменка</t>
  </si>
  <si>
    <t>Протяженность линии уличного освещения  2,7 км.</t>
  </si>
  <si>
    <t>Реконструкция ул. Авиаторов в г. Нарьян-Маре (1 этап)</t>
  </si>
  <si>
    <t>Вид строительства – реконструкция; категория дороги – магистральная улица районного значения; тип дорожной одежды – капитальный (асфальтобетон); строительная длина – 742 м; число полос движения – 2; ширина полосы движения/на уширения на кривой – 3,5/4 м; тротуар, ширина – 1,5-4 м; автобусные остановки – 2; длина заезда и выезда – 6 м; длина остановочного кармана – 20 м; глубина остановочного кармана – 3м; наименьшая ширина посадочной площадки – 3 м.</t>
  </si>
  <si>
    <t>Ненецкий автономный округ, МР "Заполярный район Ненецкого автономного округа", Сельское поселении "Шоинский сельсовет" ЗР НАО , село Шойна</t>
  </si>
  <si>
    <t>Инвестиционный проект предполагает приобретение жилого дома в целях переселения граждан из жилищного фонда, состоящего в окружном реестре жилищного фонда, признанного непригодным для проживания и/или с высоким уровнем износа по следующим адресам: п. Бугрино ул. Оленная д.17 кв.2 и п. Бугрино ул. Набережная д.29 кв.2.</t>
  </si>
  <si>
    <t>Инвестиционным проектом предусматривается реконструкция водовода в две нитки на участке от ВНС-2 до т.А в районе жилого дома № 1 по ул. им 60 лет Октября с устройством ВНС в микрорайоне Малый Качгорт в целях непрерывного обеспечения населения города Нарьян-Мара холодной водой для питьевых и хозяйственно-бытовых нужд</t>
  </si>
  <si>
    <t>Администрация Сельского поселения "Омский сельсовет" Заполярного района</t>
  </si>
  <si>
    <t>Сельское хозяйство</t>
  </si>
  <si>
    <t>Приобретение молочной фермы на 50 голов по адресу: Ненецкий автономный округ с. Ома</t>
  </si>
  <si>
    <t>Инвестиционным проектом предполагается приобретение объекта недвижимого имущества – молочной фермы на 50 голов, общая площадь – 991,3 кв.м.</t>
  </si>
  <si>
    <t>с. Ома Сельского поселения «Омский сельсовет» Заполярного района Ненецкого автономного округа</t>
  </si>
  <si>
    <t>Общая площадь -991,3 кв. м.; Количество вновь создаваемых рабочих мест - 3</t>
  </si>
  <si>
    <t>Департамент здравоохранения, труда и социальной защиты населения Ненецкого автономного округа</t>
  </si>
  <si>
    <t>Здравоохранение</t>
  </si>
  <si>
    <t>Приобретение здания по адресу: г. Нарьян-Мар, 
ул. им. В.В. Сущинского, д. 2</t>
  </si>
  <si>
    <t>Инвестиционным проектом предполагается приобретение объекта недвижимости 
в собственность Ненецкого автономного округа 
в целях создания условий для организации деятельности ГБУЗ НАО «Ненецкая окружная стоматологическая поликлиника»</t>
  </si>
  <si>
    <t>Площадь здания 
– 1481,9 кв. м.;
Площадь земельного участка – 3800 кв. м.;
Вместимость – до 300 чел.</t>
  </si>
  <si>
    <t>Многоквартирный жилой дом на пресечении ул.  Первомайская  и ул. Ленина в г. Нарьян-Маре</t>
  </si>
  <si>
    <t>Инвестиционный проект предполагает корректировку проектной документации и завершение строительства многоквартирного жилого дома</t>
  </si>
  <si>
    <t>2018 - 2024</t>
  </si>
  <si>
    <t>Общая площадь квартир – 3 575,75 кв. м. Количество квартир – 41 ед.</t>
  </si>
  <si>
    <t xml:space="preserve">Администрация муниципального района "Заполярный район" Ненецкого автономного округа" </t>
  </si>
  <si>
    <t>Приобретение жилых помещений в п. Каратайка Сельского поселения "Юшарский сельсовет" ЗР НАО</t>
  </si>
  <si>
    <t>Инвестиционным проектом предполагается приобретение 8 квартир в п. Каратайка Сельского поселения "Юшарский сельсовет" ЗР НАО с целью последующего предоставления гражданам, состоящим в очереди на получение жилых помещений по договорам социального найма</t>
  </si>
  <si>
    <t>п. Каратайка Сельского поселения "Юшарский сельсовет"  ЗР НАО</t>
  </si>
  <si>
    <t>Общая площадь объекта – 384 кв.м.;
Количество квартир – 8 ед.</t>
  </si>
  <si>
    <t>Администрация муниципального района "Заполярный район" Ненецкого автономного округа"</t>
  </si>
  <si>
    <t>Строительство водопроводной сети в д. Лабожское Сельского поселения "Великовисочный сельсовет" ЗР НАО"</t>
  </si>
  <si>
    <t>Инвестиционный проект предполагает строительство водопроводной сети 
в д. Лабожское Сельского поселения "Великовисочный сельсовет" ЗР НАО", с целью обеспечения гарантированного, круглосуточного и бесперебойного централизованного питьевого холодного водоснабжения потребителей д. Лабожское. В ходе реализации проекта будут выполнены работы по подземной прокладке полиэтиленовых труб протяженностью 2 493,5 м с наименьшей глубиной заложения 2,98 м, а также установке железобетонных водопроводных колодцев с переключающей арматурой</t>
  </si>
  <si>
    <t>д. Лабожское Сельского поселения "Великовисочный сельсовет" ЗР НАО"</t>
  </si>
  <si>
    <t>Общая протяжённость водопроводной сети 2 493,5 м.</t>
  </si>
  <si>
    <t>Приобретение жилых помещений в с. Оксино Сельского поселения "Пустозерский сельсовет" ЗР НАО</t>
  </si>
  <si>
    <t>Инвестиционным проектом предполагается приобретение 5 жилых помещений в целях предоставления гражданам по договорам социального найма</t>
  </si>
  <si>
    <t>с. Оксино Сельского поселения "Пустозесркий сельсовет" Заполярного района Ненецкого автономного округа</t>
  </si>
  <si>
    <t>Общая площадь - 242,08 кв.м.,                                            Количество квартир - 5</t>
  </si>
  <si>
    <t>Приобретение 2-квартирного жилого дома в с. Нижняя Пеша Сельского поселения "Пешский сельсовет" ЗР НАО</t>
  </si>
  <si>
    <t>Инвестиционным проектом предполагается приобретение 2-квартирного жилого дома в целях предоставления гражданам по договорам социального найма</t>
  </si>
  <si>
    <t>с. Нижняя Пеша Сельского поселения "Пешский сельсовет"  Заполярного района Ненецкого автономного округа</t>
  </si>
  <si>
    <t>Общая площадь  - 73,4 кв.м., Количество квартир  - 2</t>
  </si>
  <si>
    <t>Приобретение жилого дома в с. Нижняя Пеша Сельского поселения "Пешский сельсовет" ЗР НАО</t>
  </si>
  <si>
    <t>Инвестиционным проектом предполагается приобретение жилого дома в целях увеличения площади муниципального жилищного фонда, предоставляемого гражданами по договорам социального найма, снижения количества граждан, нуждающихся в жилых помещениях</t>
  </si>
  <si>
    <t>с. Нижняя Пеша Сельского поселения "Пешский сельсовет" Заполярного района</t>
  </si>
  <si>
    <t>Общая площадь квартир двух корпусов – 64,1 кв. м.;
Мощность объекта  (количество жилых помещений) - 1</t>
  </si>
  <si>
    <t>ООО "Строительно-монтажное предприятие - 83"</t>
  </si>
  <si>
    <t>Культура и спорт</t>
  </si>
  <si>
    <t>Строительство фитнес - центра с кафе здорового питания для расширения существующего фитнес – клуба "YOUR POWER"</t>
  </si>
  <si>
    <t>Строительство многофункционального фитнес – центра, для расширения существующего фитнес – клуба, ориентированного на все население города. Инвестиционный проект предусматривает тренажёрный зал, зал кроссфита, зал для танцевальных видов фитнеса, зал сайклинга, зал для различных групповых спортивных программ; кафе здорового питания с продажей спортивного питания; сауну для восстановления после тренировок; солярий; кабинет массажа</t>
  </si>
  <si>
    <t>2019-2024</t>
  </si>
  <si>
    <t>Нарьян-Мар, перекрёсток улиц Ненецкая / Смидовича, земельный участок 83:00:050003:748</t>
  </si>
  <si>
    <t>Площадь застройки 400 кв.м. Общая площадь здания – 1 200 кв.м. Количество персонала – 20 человек.</t>
  </si>
  <si>
    <t>ИМУП "Посжилкомсервис"</t>
  </si>
  <si>
    <t>Капитальный ремонт тепловых сетей в п. Искателей</t>
  </si>
  <si>
    <t>Инвестиционный проект предполагает капитальный ремонт тепловых сетей в п. Искателей</t>
  </si>
  <si>
    <t>2023-2024</t>
  </si>
  <si>
    <t xml:space="preserve">Увеличение протяженности отремонтированных тепловых сетей (объекта) в двухтрубном исчислении на   1 133 м. </t>
  </si>
  <si>
    <t>Капитальный ремонт внутри дворовых сетей горячего водоснабжения в п. Искателей</t>
  </si>
  <si>
    <t>Инвестиционный проект предполагает капитальный ремонт внутри дворовых сетей горячего водоснабжения в п. Искателей</t>
  </si>
  <si>
    <t>Увеличение протяженности отремонтированных инженерных сетей горячего водоснабжения в двухтрубном исчислении на 1 133 м.</t>
  </si>
  <si>
    <t>Капитальный ремонт внутри дворовых сетей холодного водоснабжения в п. Искателей</t>
  </si>
  <si>
    <t>Инвестиционный проект предполагает капитальный ремонт ветвей холодного водоснабжения в п. Искателей</t>
  </si>
  <si>
    <t>Увеличение протяженности отремонтированных инженерных сетей холодного водоснабжения в на 1 133 м.</t>
  </si>
  <si>
    <t>Администрация МО "Городской округ "Город Нарьян-Мар"</t>
  </si>
  <si>
    <t>Реконструкция автомобильной дороги по ул. Заводская в г. Нарьян-Маре</t>
  </si>
  <si>
    <t xml:space="preserve">Инвестиционным проектом предусмотрено реконструкция магистральной улицы общегородского значения по ул. Заводская. </t>
  </si>
  <si>
    <t>2022-2024</t>
  </si>
  <si>
    <t>Тип дорожной одежды – капитального типа из асфальтобетона, строительная длина - 1 173,36 м., число полос движения - 2, ширина проезжей части - 7 м.,  ширина тротуаров - 2,25 м., автобусных остановок – 2.</t>
  </si>
  <si>
    <t>Техническое перевооружение котельной № 14 по ул. Рабочая, 18А</t>
  </si>
  <si>
    <t>Инвестиционным проектом предполагается техническое перевооружение котельной 
№ 14 по ул. Рабочая 18А в г. Нарьян-Маре в целях обеспечения населения горячим водоснабжением, нормативного качество в достаточном количестве для удовлетворения их нужд</t>
  </si>
  <si>
    <t>Площадь застройки – 1 438,3 кв.м.
Мощность котельной – 11,9 МВт</t>
  </si>
  <si>
    <t>Инвестиционный проект предполагает проектирование и строительство «под ключ» детского сада в с. Несь. Конструктив здания: блочно-модульный</t>
  </si>
  <si>
    <t>Инвестиционный проект предполагает строительство двухэтажного здания общей площадью 3 000,5 кв.м. Конструктивная схема здания яслей-сада – железобетонный монолитный каркас, наружные и внутренние стены в блочном исполнении, перекрытия железобетонные, площадь застройки 1 681 кв.м. Строительство будет осуществляться на территории г. Нарьян-Мара.</t>
  </si>
  <si>
    <t>Инвестиционный проект предполагает строительство комплекса зданий и сооружений новой котельной и установка нового оборудования (как нового, так и с существующей котельной), реконструкцию и строительство участков тепловых сетей, подключение котельной к инженерным сетям п. Искателей согласно ТУ, благоустройство и озеленение территории котельной, демонтаж части оборудования и всего здания и дымовой трубы существующей котельной</t>
  </si>
  <si>
    <t>Вид строительства - реконструкция, категория дороги – дорога регионального значения, строительная длина – 7 162 м,тип покрытия проезжей части – капитальный, вид покрытия – асфальтобетон, вело тротуар, ширина - 3,5 м, развернутая строительная длина вело тротуаров - 12 466,61 м, съезды и примыкания - 3 132 кв. м, автостоянка - 3 134,1 кв. м, освещение – 7 162 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</si>
</sst>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_₽"/>
  </numFmts>
  <fonts count="6" x14ac:knownFonts="1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2" borderId="0" xfId="0" applyFont="1" applyFill="1"/>
    <xf numFmtId="0" fontId="2" fillId="2" borderId="0" xfId="0" applyFont="1" applyFill="1" applyAlignment="1"/>
    <xf numFmtId="0" fontId="2" fillId="2" borderId="0" xfId="0" applyFont="1" applyFill="1" applyAlignment="1">
      <alignment vertical="top" wrapText="1"/>
    </xf>
    <xf numFmtId="0" fontId="2" fillId="2" borderId="0" xfId="0" applyFont="1" applyFill="1" applyAlignment="1">
      <alignment wrapText="1"/>
    </xf>
    <xf numFmtId="0" fontId="3" fillId="2" borderId="0" xfId="0" applyFont="1" applyFill="1"/>
    <xf numFmtId="0" fontId="2" fillId="2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4" fontId="1" fillId="2" borderId="1" xfId="0" applyNumberFormat="1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left" vertical="top" wrapText="1"/>
    </xf>
    <xf numFmtId="4" fontId="3" fillId="2" borderId="1" xfId="0" applyNumberFormat="1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4" fontId="1" fillId="2" borderId="1" xfId="0" applyNumberFormat="1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164" fontId="1" fillId="2" borderId="1" xfId="0" applyNumberFormat="1" applyFont="1" applyFill="1" applyBorder="1" applyAlignment="1">
      <alignment horizontal="left" vertical="top" wrapText="1"/>
    </xf>
    <xf numFmtId="4" fontId="2" fillId="2" borderId="1" xfId="0" applyNumberFormat="1" applyFont="1" applyFill="1" applyBorder="1" applyAlignment="1">
      <alignment horizontal="left" vertical="top" wrapText="1"/>
    </xf>
    <xf numFmtId="3" fontId="2" fillId="2" borderId="1" xfId="0" applyNumberFormat="1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top" wrapText="1"/>
    </xf>
    <xf numFmtId="4" fontId="3" fillId="2" borderId="2" xfId="0" applyNumberFormat="1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left" vertical="top"/>
    </xf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/>
    </xf>
    <xf numFmtId="0" fontId="2" fillId="2" borderId="0" xfId="0" applyFont="1" applyFill="1" applyAlignment="1">
      <alignment vertical="top"/>
    </xf>
    <xf numFmtId="0" fontId="1" fillId="2" borderId="0" xfId="0" applyFont="1" applyFill="1" applyAlignment="1">
      <alignment horizontal="center" vertical="top"/>
    </xf>
    <xf numFmtId="0" fontId="2" fillId="2" borderId="0" xfId="0" applyFont="1" applyFill="1" applyAlignment="1">
      <alignment horizontal="center" vertical="top"/>
    </xf>
    <xf numFmtId="0" fontId="2" fillId="2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0" fontId="3" fillId="2" borderId="4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1" fillId="2" borderId="0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3" xfId="0" applyFont="1" applyFill="1" applyBorder="1" applyAlignment="1">
      <alignment horizontal="left" vertical="top"/>
    </xf>
    <xf numFmtId="4" fontId="1" fillId="2" borderId="2" xfId="0" applyNumberFormat="1" applyFont="1" applyFill="1" applyBorder="1" applyAlignment="1">
      <alignment horizontal="left" vertical="top"/>
    </xf>
    <xf numFmtId="4" fontId="1" fillId="2" borderId="4" xfId="0" applyNumberFormat="1" applyFont="1" applyFill="1" applyBorder="1" applyAlignment="1">
      <alignment horizontal="left" vertical="top"/>
    </xf>
    <xf numFmtId="4" fontId="1" fillId="2" borderId="3" xfId="0" applyNumberFormat="1" applyFont="1" applyFill="1" applyBorder="1" applyAlignment="1">
      <alignment horizontal="left" vertical="top"/>
    </xf>
    <xf numFmtId="0" fontId="3" fillId="2" borderId="2" xfId="0" applyFont="1" applyFill="1" applyBorder="1" applyAlignment="1">
      <alignment horizontal="left" vertical="top" wrapText="1"/>
    </xf>
    <xf numFmtId="4" fontId="1" fillId="2" borderId="1" xfId="0" applyNumberFormat="1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/>
    </xf>
    <xf numFmtId="4" fontId="1" fillId="2" borderId="5" xfId="0" applyNumberFormat="1" applyFont="1" applyFill="1" applyBorder="1" applyAlignment="1">
      <alignment horizontal="left" vertical="top"/>
    </xf>
    <xf numFmtId="4" fontId="1" fillId="2" borderId="1" xfId="0" applyNumberFormat="1" applyFont="1" applyFill="1" applyBorder="1" applyAlignment="1">
      <alignment horizontal="left" vertical="top"/>
    </xf>
    <xf numFmtId="0" fontId="5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7"/>
  <sheetViews>
    <sheetView tabSelected="1" topLeftCell="A94" zoomScaleNormal="100" workbookViewId="0">
      <selection activeCell="D95" sqref="D95"/>
    </sheetView>
  </sheetViews>
  <sheetFormatPr defaultColWidth="8.85546875" defaultRowHeight="15.75" x14ac:dyDescent="0.25"/>
  <cols>
    <col min="1" max="1" width="8.85546875" style="1"/>
    <col min="2" max="2" width="7.7109375" style="30" customWidth="1"/>
    <col min="3" max="3" width="22.28515625" style="1" customWidth="1"/>
    <col min="4" max="4" width="27.7109375" style="1" customWidth="1"/>
    <col min="5" max="5" width="30.85546875" style="1" customWidth="1"/>
    <col min="6" max="6" width="54.7109375" style="1" customWidth="1"/>
    <col min="7" max="7" width="16.7109375" style="1" customWidth="1"/>
    <col min="8" max="8" width="23.7109375" style="1" customWidth="1"/>
    <col min="9" max="9" width="18.28515625" style="1" customWidth="1"/>
    <col min="10" max="10" width="52.7109375" style="1" customWidth="1"/>
    <col min="11" max="11" width="8.85546875" style="1"/>
    <col min="12" max="12" width="17.28515625" style="1" customWidth="1"/>
    <col min="13" max="16384" width="8.85546875" style="1"/>
  </cols>
  <sheetData>
    <row r="1" spans="1:10" ht="91.7" customHeight="1" x14ac:dyDescent="0.25">
      <c r="D1" s="2"/>
      <c r="J1" s="3"/>
    </row>
    <row r="2" spans="1:10" ht="15.75" customHeight="1" x14ac:dyDescent="0.25">
      <c r="A2" s="57" t="s">
        <v>37</v>
      </c>
      <c r="B2" s="57"/>
      <c r="C2" s="57"/>
      <c r="D2" s="57"/>
      <c r="E2" s="57"/>
      <c r="F2" s="57"/>
      <c r="G2" s="57"/>
      <c r="H2" s="57"/>
      <c r="I2" s="57"/>
      <c r="J2" s="57"/>
    </row>
    <row r="3" spans="1:10" x14ac:dyDescent="0.25">
      <c r="B3" s="31"/>
    </row>
    <row r="4" spans="1:10" x14ac:dyDescent="0.25">
      <c r="B4" s="32"/>
    </row>
    <row r="5" spans="1:10" ht="73.349999999999994" customHeight="1" x14ac:dyDescent="0.25">
      <c r="B5" s="26" t="s">
        <v>0</v>
      </c>
      <c r="C5" s="9" t="s">
        <v>1</v>
      </c>
      <c r="D5" s="9" t="s">
        <v>2</v>
      </c>
      <c r="E5" s="9" t="s">
        <v>3</v>
      </c>
      <c r="F5" s="9" t="s">
        <v>4</v>
      </c>
      <c r="G5" s="9" t="s">
        <v>5</v>
      </c>
      <c r="H5" s="9" t="s">
        <v>6</v>
      </c>
      <c r="I5" s="9" t="s">
        <v>7</v>
      </c>
      <c r="J5" s="9" t="s">
        <v>39</v>
      </c>
    </row>
    <row r="6" spans="1:10" ht="228" customHeight="1" x14ac:dyDescent="0.25">
      <c r="B6" s="27">
        <v>1</v>
      </c>
      <c r="C6" s="7" t="s">
        <v>8</v>
      </c>
      <c r="D6" s="9" t="s">
        <v>9</v>
      </c>
      <c r="E6" s="9" t="s">
        <v>10</v>
      </c>
      <c r="F6" s="9" t="s">
        <v>36</v>
      </c>
      <c r="G6" s="9" t="s">
        <v>11</v>
      </c>
      <c r="H6" s="9" t="s">
        <v>12</v>
      </c>
      <c r="I6" s="10">
        <v>717700</v>
      </c>
      <c r="J6" s="9" t="s">
        <v>117</v>
      </c>
    </row>
    <row r="7" spans="1:10" ht="138" customHeight="1" x14ac:dyDescent="0.25">
      <c r="B7" s="27">
        <f>B6+1</f>
        <v>2</v>
      </c>
      <c r="C7" s="7" t="s">
        <v>13</v>
      </c>
      <c r="D7" s="9" t="s">
        <v>14</v>
      </c>
      <c r="E7" s="9" t="s">
        <v>15</v>
      </c>
      <c r="F7" s="9" t="s">
        <v>16</v>
      </c>
      <c r="G7" s="9" t="s">
        <v>17</v>
      </c>
      <c r="H7" s="9" t="s">
        <v>18</v>
      </c>
      <c r="I7" s="10">
        <v>496589.69</v>
      </c>
      <c r="J7" s="42" t="s">
        <v>93</v>
      </c>
    </row>
    <row r="8" spans="1:10" ht="115.5" customHeight="1" x14ac:dyDescent="0.25">
      <c r="B8" s="27">
        <v>3</v>
      </c>
      <c r="C8" s="7" t="s">
        <v>13</v>
      </c>
      <c r="D8" s="9" t="s">
        <v>14</v>
      </c>
      <c r="E8" s="9" t="s">
        <v>15</v>
      </c>
      <c r="F8" s="9" t="s">
        <v>16</v>
      </c>
      <c r="G8" s="9" t="s">
        <v>17</v>
      </c>
      <c r="H8" s="9" t="s">
        <v>19</v>
      </c>
      <c r="I8" s="10">
        <v>483750.75</v>
      </c>
      <c r="J8" s="43"/>
    </row>
    <row r="9" spans="1:10" ht="103.7" customHeight="1" x14ac:dyDescent="0.25">
      <c r="B9" s="27">
        <v>4</v>
      </c>
      <c r="C9" s="7" t="s">
        <v>13</v>
      </c>
      <c r="D9" s="9" t="s">
        <v>14</v>
      </c>
      <c r="E9" s="9" t="s">
        <v>15</v>
      </c>
      <c r="F9" s="9" t="s">
        <v>16</v>
      </c>
      <c r="G9" s="9" t="s">
        <v>20</v>
      </c>
      <c r="H9" s="9" t="s">
        <v>18</v>
      </c>
      <c r="I9" s="10">
        <v>480236.01</v>
      </c>
      <c r="J9" s="44"/>
    </row>
    <row r="10" spans="1:10" ht="96" customHeight="1" x14ac:dyDescent="0.25">
      <c r="B10" s="27">
        <v>5</v>
      </c>
      <c r="C10" s="11" t="s">
        <v>38</v>
      </c>
      <c r="D10" s="9" t="s">
        <v>21</v>
      </c>
      <c r="E10" s="9" t="s">
        <v>22</v>
      </c>
      <c r="F10" s="9" t="s">
        <v>23</v>
      </c>
      <c r="G10" s="9" t="s">
        <v>176</v>
      </c>
      <c r="H10" s="9" t="s">
        <v>25</v>
      </c>
      <c r="I10" s="10">
        <v>101416.1</v>
      </c>
      <c r="J10" s="9" t="s">
        <v>79</v>
      </c>
    </row>
    <row r="11" spans="1:10" s="5" customFormat="1" ht="84" customHeight="1" x14ac:dyDescent="0.25">
      <c r="B11" s="7">
        <v>6</v>
      </c>
      <c r="C11" s="12" t="s">
        <v>118</v>
      </c>
      <c r="D11" s="7" t="s">
        <v>9</v>
      </c>
      <c r="E11" s="7" t="s">
        <v>119</v>
      </c>
      <c r="F11" s="7" t="s">
        <v>172</v>
      </c>
      <c r="G11" s="7" t="s">
        <v>120</v>
      </c>
      <c r="H11" s="7" t="s">
        <v>18</v>
      </c>
      <c r="I11" s="13">
        <v>577758.4</v>
      </c>
      <c r="J11" s="52" t="s">
        <v>173</v>
      </c>
    </row>
    <row r="12" spans="1:10" s="5" customFormat="1" ht="64.5" customHeight="1" x14ac:dyDescent="0.25">
      <c r="B12" s="7">
        <v>7</v>
      </c>
      <c r="C12" s="12" t="s">
        <v>118</v>
      </c>
      <c r="D12" s="7" t="s">
        <v>9</v>
      </c>
      <c r="E12" s="7" t="s">
        <v>119</v>
      </c>
      <c r="F12" s="7" t="s">
        <v>172</v>
      </c>
      <c r="G12" s="7" t="s">
        <v>120</v>
      </c>
      <c r="H12" s="7" t="s">
        <v>18</v>
      </c>
      <c r="I12" s="13">
        <v>577758.4</v>
      </c>
      <c r="J12" s="37"/>
    </row>
    <row r="13" spans="1:10" ht="74.099999999999994" customHeight="1" x14ac:dyDescent="0.25">
      <c r="B13" s="35">
        <v>8</v>
      </c>
      <c r="C13" s="42" t="s">
        <v>40</v>
      </c>
      <c r="D13" s="35" t="s">
        <v>33</v>
      </c>
      <c r="E13" s="35" t="s">
        <v>41</v>
      </c>
      <c r="F13" s="35" t="s">
        <v>42</v>
      </c>
      <c r="G13" s="35" t="s">
        <v>24</v>
      </c>
      <c r="H13" s="42" t="s">
        <v>25</v>
      </c>
      <c r="I13" s="53">
        <v>327455.3</v>
      </c>
      <c r="J13" s="35" t="s">
        <v>43</v>
      </c>
    </row>
    <row r="14" spans="1:10" ht="34.5" customHeight="1" x14ac:dyDescent="0.25">
      <c r="B14" s="35"/>
      <c r="C14" s="44"/>
      <c r="D14" s="35"/>
      <c r="E14" s="35"/>
      <c r="F14" s="35"/>
      <c r="G14" s="35"/>
      <c r="H14" s="44"/>
      <c r="I14" s="53"/>
      <c r="J14" s="35"/>
    </row>
    <row r="15" spans="1:10" ht="4.7" hidden="1" customHeight="1" x14ac:dyDescent="0.25">
      <c r="B15" s="27"/>
      <c r="C15" s="14"/>
      <c r="D15" s="9"/>
      <c r="E15" s="9"/>
      <c r="F15" s="9"/>
      <c r="G15" s="9"/>
      <c r="H15" s="9"/>
      <c r="I15" s="10"/>
      <c r="J15" s="14"/>
    </row>
    <row r="16" spans="1:10" ht="84.75" customHeight="1" x14ac:dyDescent="0.25">
      <c r="B16" s="34">
        <v>9</v>
      </c>
      <c r="C16" s="42" t="s">
        <v>40</v>
      </c>
      <c r="D16" s="35" t="s">
        <v>21</v>
      </c>
      <c r="E16" s="35" t="s">
        <v>80</v>
      </c>
      <c r="F16" s="35" t="s">
        <v>46</v>
      </c>
      <c r="G16" s="35" t="s">
        <v>47</v>
      </c>
      <c r="H16" s="35" t="s">
        <v>25</v>
      </c>
      <c r="I16" s="53">
        <v>49206.01</v>
      </c>
      <c r="J16" s="42" t="s">
        <v>94</v>
      </c>
    </row>
    <row r="17" spans="2:10" hidden="1" x14ac:dyDescent="0.25">
      <c r="B17" s="34"/>
      <c r="C17" s="43"/>
      <c r="D17" s="35"/>
      <c r="E17" s="35"/>
      <c r="F17" s="35"/>
      <c r="G17" s="35"/>
      <c r="H17" s="35"/>
      <c r="I17" s="53"/>
      <c r="J17" s="43"/>
    </row>
    <row r="18" spans="2:10" hidden="1" x14ac:dyDescent="0.25">
      <c r="B18" s="34"/>
      <c r="C18" s="44"/>
      <c r="D18" s="35"/>
      <c r="E18" s="35"/>
      <c r="F18" s="35"/>
      <c r="G18" s="35"/>
      <c r="H18" s="35"/>
      <c r="I18" s="53"/>
      <c r="J18" s="44"/>
    </row>
    <row r="19" spans="2:10" ht="112.7" customHeight="1" x14ac:dyDescent="0.25">
      <c r="B19" s="34">
        <v>10</v>
      </c>
      <c r="C19" s="35" t="s">
        <v>40</v>
      </c>
      <c r="D19" s="35" t="s">
        <v>26</v>
      </c>
      <c r="E19" s="35" t="s">
        <v>48</v>
      </c>
      <c r="F19" s="35" t="s">
        <v>49</v>
      </c>
      <c r="G19" s="35">
        <v>2017</v>
      </c>
      <c r="H19" s="42" t="s">
        <v>45</v>
      </c>
      <c r="I19" s="53">
        <v>4860.3999999999996</v>
      </c>
      <c r="J19" s="35" t="s">
        <v>95</v>
      </c>
    </row>
    <row r="20" spans="2:10" ht="25.5" customHeight="1" x14ac:dyDescent="0.25">
      <c r="B20" s="34"/>
      <c r="C20" s="35"/>
      <c r="D20" s="35"/>
      <c r="E20" s="35"/>
      <c r="F20" s="35"/>
      <c r="G20" s="35"/>
      <c r="H20" s="44"/>
      <c r="I20" s="53"/>
      <c r="J20" s="35"/>
    </row>
    <row r="21" spans="2:10" ht="99.95" customHeight="1" x14ac:dyDescent="0.25">
      <c r="B21" s="27">
        <v>11</v>
      </c>
      <c r="C21" s="9" t="s">
        <v>40</v>
      </c>
      <c r="D21" s="9" t="s">
        <v>21</v>
      </c>
      <c r="E21" s="9" t="s">
        <v>81</v>
      </c>
      <c r="F21" s="9" t="s">
        <v>50</v>
      </c>
      <c r="G21" s="9">
        <v>2017</v>
      </c>
      <c r="H21" s="9" t="s">
        <v>25</v>
      </c>
      <c r="I21" s="10">
        <v>16434</v>
      </c>
      <c r="J21" s="9" t="s">
        <v>51</v>
      </c>
    </row>
    <row r="22" spans="2:10" ht="45.95" customHeight="1" x14ac:dyDescent="0.25">
      <c r="B22" s="34">
        <v>12</v>
      </c>
      <c r="C22" s="35" t="s">
        <v>40</v>
      </c>
      <c r="D22" s="34" t="s">
        <v>21</v>
      </c>
      <c r="E22" s="35" t="s">
        <v>52</v>
      </c>
      <c r="F22" s="36" t="s">
        <v>82</v>
      </c>
      <c r="G22" s="34" t="s">
        <v>53</v>
      </c>
      <c r="H22" s="42" t="s">
        <v>25</v>
      </c>
      <c r="I22" s="56">
        <v>92663.8</v>
      </c>
      <c r="J22" s="35" t="s">
        <v>54</v>
      </c>
    </row>
    <row r="23" spans="2:10" ht="42" customHeight="1" x14ac:dyDescent="0.25">
      <c r="B23" s="34"/>
      <c r="C23" s="35"/>
      <c r="D23" s="34"/>
      <c r="E23" s="35"/>
      <c r="F23" s="37"/>
      <c r="G23" s="34"/>
      <c r="H23" s="44"/>
      <c r="I23" s="56"/>
      <c r="J23" s="35"/>
    </row>
    <row r="24" spans="2:10" ht="62.25" customHeight="1" x14ac:dyDescent="0.25">
      <c r="B24" s="35">
        <v>13</v>
      </c>
      <c r="C24" s="35" t="s">
        <v>40</v>
      </c>
      <c r="D24" s="35" t="s">
        <v>29</v>
      </c>
      <c r="E24" s="35" t="s">
        <v>84</v>
      </c>
      <c r="F24" s="35" t="s">
        <v>83</v>
      </c>
      <c r="G24" s="35">
        <v>2017</v>
      </c>
      <c r="H24" s="42" t="s">
        <v>25</v>
      </c>
      <c r="I24" s="53">
        <v>23954</v>
      </c>
      <c r="J24" s="42" t="s">
        <v>55</v>
      </c>
    </row>
    <row r="25" spans="2:10" ht="49.7" customHeight="1" x14ac:dyDescent="0.25">
      <c r="B25" s="35"/>
      <c r="C25" s="35"/>
      <c r="D25" s="35"/>
      <c r="E25" s="35"/>
      <c r="F25" s="35"/>
      <c r="G25" s="35"/>
      <c r="H25" s="44"/>
      <c r="I25" s="53"/>
      <c r="J25" s="44"/>
    </row>
    <row r="26" spans="2:10" ht="121.7" customHeight="1" x14ac:dyDescent="0.25">
      <c r="B26" s="34">
        <v>14</v>
      </c>
      <c r="C26" s="35" t="s">
        <v>40</v>
      </c>
      <c r="D26" s="35" t="s">
        <v>29</v>
      </c>
      <c r="E26" s="35" t="s">
        <v>56</v>
      </c>
      <c r="F26" s="42" t="s">
        <v>57</v>
      </c>
      <c r="G26" s="35">
        <v>2017</v>
      </c>
      <c r="H26" s="35" t="s">
        <v>58</v>
      </c>
      <c r="I26" s="53">
        <v>12576.8</v>
      </c>
      <c r="J26" s="42" t="s">
        <v>85</v>
      </c>
    </row>
    <row r="27" spans="2:10" x14ac:dyDescent="0.25">
      <c r="B27" s="34"/>
      <c r="C27" s="35"/>
      <c r="D27" s="35"/>
      <c r="E27" s="35"/>
      <c r="F27" s="44"/>
      <c r="G27" s="35"/>
      <c r="H27" s="35"/>
      <c r="I27" s="53"/>
      <c r="J27" s="44"/>
    </row>
    <row r="28" spans="2:10" ht="80.25" customHeight="1" x14ac:dyDescent="0.25">
      <c r="B28" s="34">
        <v>15</v>
      </c>
      <c r="C28" s="35" t="s">
        <v>40</v>
      </c>
      <c r="D28" s="35" t="s">
        <v>31</v>
      </c>
      <c r="E28" s="35" t="s">
        <v>59</v>
      </c>
      <c r="F28" s="42" t="s">
        <v>60</v>
      </c>
      <c r="G28" s="35" t="s">
        <v>44</v>
      </c>
      <c r="H28" s="35" t="s">
        <v>25</v>
      </c>
      <c r="I28" s="53">
        <v>7022</v>
      </c>
      <c r="J28" s="35" t="s">
        <v>61</v>
      </c>
    </row>
    <row r="29" spans="2:10" ht="13.5" hidden="1" customHeight="1" x14ac:dyDescent="0.25">
      <c r="B29" s="34"/>
      <c r="C29" s="35"/>
      <c r="D29" s="35"/>
      <c r="E29" s="35"/>
      <c r="F29" s="44"/>
      <c r="G29" s="35"/>
      <c r="H29" s="35"/>
      <c r="I29" s="53"/>
      <c r="J29" s="35"/>
    </row>
    <row r="30" spans="2:10" ht="98.25" customHeight="1" x14ac:dyDescent="0.25">
      <c r="B30" s="26">
        <v>16</v>
      </c>
      <c r="C30" s="9" t="s">
        <v>40</v>
      </c>
      <c r="D30" s="9" t="s">
        <v>32</v>
      </c>
      <c r="E30" s="9" t="s">
        <v>34</v>
      </c>
      <c r="F30" s="9" t="s">
        <v>86</v>
      </c>
      <c r="G30" s="9">
        <v>2018</v>
      </c>
      <c r="H30" s="9" t="s">
        <v>35</v>
      </c>
      <c r="I30" s="15">
        <v>24456.799999999999</v>
      </c>
      <c r="J30" s="9" t="s">
        <v>62</v>
      </c>
    </row>
    <row r="31" spans="2:10" ht="82.5" customHeight="1" x14ac:dyDescent="0.25">
      <c r="B31" s="27">
        <v>17</v>
      </c>
      <c r="C31" s="9" t="s">
        <v>40</v>
      </c>
      <c r="D31" s="9" t="s">
        <v>32</v>
      </c>
      <c r="E31" s="9" t="s">
        <v>34</v>
      </c>
      <c r="F31" s="9" t="s">
        <v>87</v>
      </c>
      <c r="G31" s="8">
        <v>2018</v>
      </c>
      <c r="H31" s="9" t="s">
        <v>88</v>
      </c>
      <c r="I31" s="15">
        <v>132233.70000000001</v>
      </c>
      <c r="J31" s="9" t="s">
        <v>63</v>
      </c>
    </row>
    <row r="32" spans="2:10" ht="153.94999999999999" customHeight="1" x14ac:dyDescent="0.25">
      <c r="B32" s="27">
        <v>18</v>
      </c>
      <c r="C32" s="9" t="s">
        <v>40</v>
      </c>
      <c r="D32" s="9" t="s">
        <v>31</v>
      </c>
      <c r="E32" s="9" t="s">
        <v>64</v>
      </c>
      <c r="F32" s="9" t="s">
        <v>89</v>
      </c>
      <c r="G32" s="8" t="s">
        <v>28</v>
      </c>
      <c r="H32" s="9" t="s">
        <v>35</v>
      </c>
      <c r="I32" s="15">
        <v>2161700</v>
      </c>
      <c r="J32" s="9" t="s">
        <v>65</v>
      </c>
    </row>
    <row r="33" spans="2:12" ht="67.5" customHeight="1" x14ac:dyDescent="0.25">
      <c r="B33" s="35">
        <v>19</v>
      </c>
      <c r="C33" s="35" t="s">
        <v>40</v>
      </c>
      <c r="D33" s="35" t="s">
        <v>31</v>
      </c>
      <c r="E33" s="35" t="s">
        <v>66</v>
      </c>
      <c r="F33" s="35" t="s">
        <v>67</v>
      </c>
      <c r="G33" s="34" t="s">
        <v>28</v>
      </c>
      <c r="H33" s="35" t="s">
        <v>45</v>
      </c>
      <c r="I33" s="56">
        <v>27425</v>
      </c>
      <c r="J33" s="42" t="s">
        <v>68</v>
      </c>
    </row>
    <row r="34" spans="2:12" ht="23.25" hidden="1" customHeight="1" x14ac:dyDescent="0.25">
      <c r="B34" s="35"/>
      <c r="C34" s="35"/>
      <c r="D34" s="35"/>
      <c r="E34" s="35"/>
      <c r="F34" s="35"/>
      <c r="G34" s="34"/>
      <c r="H34" s="35"/>
      <c r="I34" s="56"/>
      <c r="J34" s="43"/>
    </row>
    <row r="35" spans="2:12" ht="188.25" hidden="1" customHeight="1" x14ac:dyDescent="0.25">
      <c r="B35" s="35"/>
      <c r="C35" s="35"/>
      <c r="D35" s="35"/>
      <c r="E35" s="35"/>
      <c r="F35" s="35"/>
      <c r="G35" s="34"/>
      <c r="H35" s="35"/>
      <c r="I35" s="56"/>
      <c r="J35" s="44"/>
    </row>
    <row r="36" spans="2:12" ht="81.95" customHeight="1" x14ac:dyDescent="0.25">
      <c r="B36" s="27">
        <v>20</v>
      </c>
      <c r="C36" s="9" t="s">
        <v>69</v>
      </c>
      <c r="D36" s="9" t="s">
        <v>32</v>
      </c>
      <c r="E36" s="9" t="s">
        <v>70</v>
      </c>
      <c r="F36" s="9" t="s">
        <v>71</v>
      </c>
      <c r="G36" s="8">
        <v>2019</v>
      </c>
      <c r="H36" s="9" t="s">
        <v>72</v>
      </c>
      <c r="I36" s="15">
        <v>4080.7</v>
      </c>
      <c r="J36" s="9" t="s">
        <v>73</v>
      </c>
    </row>
    <row r="37" spans="2:12" ht="31.7" customHeight="1" x14ac:dyDescent="0.25">
      <c r="B37" s="34">
        <v>21</v>
      </c>
      <c r="C37" s="35" t="s">
        <v>74</v>
      </c>
      <c r="D37" s="35" t="s">
        <v>26</v>
      </c>
      <c r="E37" s="35" t="s">
        <v>27</v>
      </c>
      <c r="F37" s="42" t="s">
        <v>75</v>
      </c>
      <c r="G37" s="35">
        <v>2019</v>
      </c>
      <c r="H37" s="35" t="s">
        <v>30</v>
      </c>
      <c r="I37" s="53">
        <v>6300</v>
      </c>
      <c r="J37" s="35" t="s">
        <v>76</v>
      </c>
    </row>
    <row r="38" spans="2:12" ht="37.35" customHeight="1" x14ac:dyDescent="0.25">
      <c r="B38" s="34"/>
      <c r="C38" s="35"/>
      <c r="D38" s="35"/>
      <c r="E38" s="35"/>
      <c r="F38" s="44"/>
      <c r="G38" s="35"/>
      <c r="H38" s="35"/>
      <c r="I38" s="53"/>
      <c r="J38" s="35"/>
    </row>
    <row r="39" spans="2:12" ht="41.85" customHeight="1" x14ac:dyDescent="0.25">
      <c r="B39" s="35">
        <v>22</v>
      </c>
      <c r="C39" s="35" t="s">
        <v>40</v>
      </c>
      <c r="D39" s="35" t="s">
        <v>33</v>
      </c>
      <c r="E39" s="35" t="s">
        <v>77</v>
      </c>
      <c r="F39" s="35" t="s">
        <v>78</v>
      </c>
      <c r="G39" s="34" t="s">
        <v>90</v>
      </c>
      <c r="H39" s="35" t="s">
        <v>30</v>
      </c>
      <c r="I39" s="56">
        <v>1831454.64</v>
      </c>
      <c r="J39" s="42" t="s">
        <v>96</v>
      </c>
    </row>
    <row r="40" spans="2:12" ht="21.75" customHeight="1" x14ac:dyDescent="0.25">
      <c r="B40" s="35"/>
      <c r="C40" s="35"/>
      <c r="D40" s="35"/>
      <c r="E40" s="35"/>
      <c r="F40" s="35"/>
      <c r="G40" s="34"/>
      <c r="H40" s="35"/>
      <c r="I40" s="56"/>
      <c r="J40" s="43"/>
    </row>
    <row r="41" spans="2:12" ht="24" hidden="1" customHeight="1" x14ac:dyDescent="0.25">
      <c r="B41" s="35"/>
      <c r="C41" s="35"/>
      <c r="D41" s="35"/>
      <c r="E41" s="35"/>
      <c r="F41" s="35"/>
      <c r="G41" s="34"/>
      <c r="H41" s="35"/>
      <c r="I41" s="56"/>
      <c r="J41" s="44"/>
    </row>
    <row r="42" spans="2:12" ht="59.85" customHeight="1" x14ac:dyDescent="0.25">
      <c r="B42" s="35">
        <v>23</v>
      </c>
      <c r="C42" s="42" t="s">
        <v>40</v>
      </c>
      <c r="D42" s="34" t="s">
        <v>32</v>
      </c>
      <c r="E42" s="35" t="s">
        <v>34</v>
      </c>
      <c r="F42" s="35" t="s">
        <v>91</v>
      </c>
      <c r="G42" s="34">
        <v>2019</v>
      </c>
      <c r="H42" s="35" t="s">
        <v>97</v>
      </c>
      <c r="I42" s="56">
        <v>32893.1</v>
      </c>
      <c r="J42" s="42" t="s">
        <v>92</v>
      </c>
    </row>
    <row r="43" spans="2:12" ht="6" customHeight="1" x14ac:dyDescent="0.25">
      <c r="B43" s="35"/>
      <c r="C43" s="43"/>
      <c r="D43" s="34"/>
      <c r="E43" s="35"/>
      <c r="F43" s="35"/>
      <c r="G43" s="34"/>
      <c r="H43" s="35"/>
      <c r="I43" s="56"/>
      <c r="J43" s="43"/>
    </row>
    <row r="44" spans="2:12" ht="18.75" customHeight="1" x14ac:dyDescent="0.25">
      <c r="B44" s="35"/>
      <c r="C44" s="44"/>
      <c r="D44" s="34"/>
      <c r="E44" s="35"/>
      <c r="F44" s="35"/>
      <c r="G44" s="34"/>
      <c r="H44" s="35"/>
      <c r="I44" s="56"/>
      <c r="J44" s="43"/>
    </row>
    <row r="45" spans="2:12" s="4" customFormat="1" x14ac:dyDescent="0.25">
      <c r="B45" s="35">
        <v>24</v>
      </c>
      <c r="C45" s="35" t="s">
        <v>98</v>
      </c>
      <c r="D45" s="35" t="s">
        <v>31</v>
      </c>
      <c r="E45" s="42" t="s">
        <v>99</v>
      </c>
      <c r="F45" s="42" t="s">
        <v>100</v>
      </c>
      <c r="G45" s="34" t="s">
        <v>101</v>
      </c>
      <c r="H45" s="35" t="s">
        <v>102</v>
      </c>
      <c r="I45" s="55">
        <v>258804</v>
      </c>
      <c r="J45" s="35" t="s">
        <v>103</v>
      </c>
      <c r="K45" s="45"/>
      <c r="L45" s="40"/>
    </row>
    <row r="46" spans="2:12" s="4" customFormat="1" x14ac:dyDescent="0.25">
      <c r="B46" s="35"/>
      <c r="C46" s="35"/>
      <c r="D46" s="35"/>
      <c r="E46" s="43"/>
      <c r="F46" s="43"/>
      <c r="G46" s="34"/>
      <c r="H46" s="35"/>
      <c r="I46" s="55"/>
      <c r="J46" s="35"/>
      <c r="K46" s="45"/>
      <c r="L46" s="40"/>
    </row>
    <row r="47" spans="2:12" s="4" customFormat="1" ht="81" customHeight="1" x14ac:dyDescent="0.25">
      <c r="B47" s="35"/>
      <c r="C47" s="35"/>
      <c r="D47" s="35"/>
      <c r="E47" s="43"/>
      <c r="F47" s="43"/>
      <c r="G47" s="34"/>
      <c r="H47" s="35"/>
      <c r="I47" s="55"/>
      <c r="J47" s="35"/>
      <c r="K47" s="45"/>
      <c r="L47" s="40"/>
    </row>
    <row r="48" spans="2:12" s="4" customFormat="1" ht="154.5" hidden="1" customHeight="1" x14ac:dyDescent="0.25">
      <c r="B48" s="35"/>
      <c r="C48" s="35"/>
      <c r="D48" s="35"/>
      <c r="E48" s="44"/>
      <c r="F48" s="44"/>
      <c r="G48" s="34"/>
      <c r="H48" s="35"/>
      <c r="I48" s="55"/>
      <c r="J48" s="35"/>
      <c r="K48" s="45"/>
      <c r="L48" s="40"/>
    </row>
    <row r="49" spans="2:12" s="4" customFormat="1" ht="63.6" customHeight="1" x14ac:dyDescent="0.25">
      <c r="B49" s="54">
        <v>25</v>
      </c>
      <c r="C49" s="35" t="s">
        <v>98</v>
      </c>
      <c r="D49" s="35" t="s">
        <v>104</v>
      </c>
      <c r="E49" s="35" t="s">
        <v>183</v>
      </c>
      <c r="F49" s="42" t="s">
        <v>105</v>
      </c>
      <c r="G49" s="35" t="s">
        <v>182</v>
      </c>
      <c r="H49" s="35" t="s">
        <v>35</v>
      </c>
      <c r="I49" s="53">
        <v>2283974</v>
      </c>
      <c r="J49" s="35" t="s">
        <v>106</v>
      </c>
      <c r="K49" s="40"/>
      <c r="L49" s="40"/>
    </row>
    <row r="50" spans="2:12" s="4" customFormat="1" ht="89.65" customHeight="1" x14ac:dyDescent="0.25">
      <c r="B50" s="54"/>
      <c r="C50" s="35"/>
      <c r="D50" s="35"/>
      <c r="E50" s="35"/>
      <c r="F50" s="44"/>
      <c r="G50" s="35"/>
      <c r="H50" s="35"/>
      <c r="I50" s="53"/>
      <c r="J50" s="35"/>
      <c r="K50" s="40"/>
      <c r="L50" s="40"/>
    </row>
    <row r="51" spans="2:12" s="4" customFormat="1" x14ac:dyDescent="0.25">
      <c r="B51" s="35">
        <v>26</v>
      </c>
      <c r="C51" s="35" t="s">
        <v>98</v>
      </c>
      <c r="D51" s="35" t="s">
        <v>31</v>
      </c>
      <c r="E51" s="35" t="s">
        <v>107</v>
      </c>
      <c r="F51" s="42" t="s">
        <v>108</v>
      </c>
      <c r="G51" s="35" t="s">
        <v>101</v>
      </c>
      <c r="H51" s="35" t="s">
        <v>35</v>
      </c>
      <c r="I51" s="53">
        <v>262460</v>
      </c>
      <c r="J51" s="35" t="s">
        <v>110</v>
      </c>
      <c r="K51" s="40"/>
      <c r="L51" s="40"/>
    </row>
    <row r="52" spans="2:12" s="4" customFormat="1" x14ac:dyDescent="0.25">
      <c r="B52" s="35"/>
      <c r="C52" s="35"/>
      <c r="D52" s="35"/>
      <c r="E52" s="35"/>
      <c r="F52" s="43"/>
      <c r="G52" s="35"/>
      <c r="H52" s="35"/>
      <c r="I52" s="53"/>
      <c r="J52" s="35"/>
      <c r="K52" s="40"/>
      <c r="L52" s="40"/>
    </row>
    <row r="53" spans="2:12" s="4" customFormat="1" x14ac:dyDescent="0.25">
      <c r="B53" s="35"/>
      <c r="C53" s="35"/>
      <c r="D53" s="35"/>
      <c r="E53" s="35"/>
      <c r="F53" s="43"/>
      <c r="G53" s="35"/>
      <c r="H53" s="35"/>
      <c r="I53" s="53"/>
      <c r="J53" s="35"/>
      <c r="K53" s="40"/>
      <c r="L53" s="40"/>
    </row>
    <row r="54" spans="2:12" ht="48.75" customHeight="1" x14ac:dyDescent="0.25">
      <c r="B54" s="35"/>
      <c r="C54" s="35"/>
      <c r="D54" s="35"/>
      <c r="E54" s="35"/>
      <c r="F54" s="44"/>
      <c r="G54" s="35"/>
      <c r="H54" s="35"/>
      <c r="I54" s="53"/>
      <c r="J54" s="35"/>
      <c r="K54" s="40"/>
      <c r="L54" s="40"/>
    </row>
    <row r="55" spans="2:12" x14ac:dyDescent="0.25">
      <c r="B55" s="35">
        <v>27</v>
      </c>
      <c r="C55" s="35" t="s">
        <v>98</v>
      </c>
      <c r="D55" s="35" t="s">
        <v>32</v>
      </c>
      <c r="E55" s="35" t="s">
        <v>113</v>
      </c>
      <c r="F55" s="35" t="s">
        <v>112</v>
      </c>
      <c r="G55" s="35" t="s">
        <v>101</v>
      </c>
      <c r="H55" s="35" t="s">
        <v>25</v>
      </c>
      <c r="I55" s="53">
        <v>63677</v>
      </c>
      <c r="J55" s="35" t="s">
        <v>111</v>
      </c>
      <c r="K55" s="40"/>
      <c r="L55" s="40"/>
    </row>
    <row r="56" spans="2:12" ht="183" customHeight="1" x14ac:dyDescent="0.25">
      <c r="B56" s="35"/>
      <c r="C56" s="35"/>
      <c r="D56" s="35"/>
      <c r="E56" s="35"/>
      <c r="F56" s="35"/>
      <c r="G56" s="35"/>
      <c r="H56" s="35"/>
      <c r="I56" s="53"/>
      <c r="J56" s="35"/>
      <c r="K56" s="40"/>
      <c r="L56" s="40"/>
    </row>
    <row r="57" spans="2:12" x14ac:dyDescent="0.25">
      <c r="B57" s="42">
        <v>28</v>
      </c>
      <c r="C57" s="35" t="s">
        <v>98</v>
      </c>
      <c r="D57" s="34" t="s">
        <v>33</v>
      </c>
      <c r="E57" s="35" t="s">
        <v>114</v>
      </c>
      <c r="F57" s="35" t="s">
        <v>306</v>
      </c>
      <c r="G57" s="34" t="s">
        <v>101</v>
      </c>
      <c r="H57" s="35" t="s">
        <v>115</v>
      </c>
      <c r="I57" s="56">
        <v>223200</v>
      </c>
      <c r="J57" s="35" t="s">
        <v>116</v>
      </c>
      <c r="K57" s="45"/>
      <c r="L57" s="40"/>
    </row>
    <row r="58" spans="2:12" x14ac:dyDescent="0.25">
      <c r="B58" s="43"/>
      <c r="C58" s="35"/>
      <c r="D58" s="34"/>
      <c r="E58" s="35"/>
      <c r="F58" s="35"/>
      <c r="G58" s="34"/>
      <c r="H58" s="35"/>
      <c r="I58" s="56"/>
      <c r="J58" s="35"/>
      <c r="K58" s="45"/>
      <c r="L58" s="40"/>
    </row>
    <row r="59" spans="2:12" ht="44.25" customHeight="1" x14ac:dyDescent="0.25">
      <c r="B59" s="44"/>
      <c r="C59" s="35"/>
      <c r="D59" s="34"/>
      <c r="E59" s="35"/>
      <c r="F59" s="35"/>
      <c r="G59" s="34"/>
      <c r="H59" s="35"/>
      <c r="I59" s="56"/>
      <c r="J59" s="35"/>
      <c r="K59" s="45"/>
      <c r="L59" s="40"/>
    </row>
    <row r="60" spans="2:12" x14ac:dyDescent="0.25">
      <c r="B60" s="35">
        <v>29</v>
      </c>
      <c r="C60" s="35" t="s">
        <v>98</v>
      </c>
      <c r="D60" s="35" t="s">
        <v>31</v>
      </c>
      <c r="E60" s="35" t="s">
        <v>121</v>
      </c>
      <c r="F60" s="35" t="s">
        <v>100</v>
      </c>
      <c r="G60" s="35" t="s">
        <v>109</v>
      </c>
      <c r="H60" s="35" t="s">
        <v>25</v>
      </c>
      <c r="I60" s="53">
        <v>174213.8</v>
      </c>
      <c r="J60" s="35" t="s">
        <v>122</v>
      </c>
    </row>
    <row r="61" spans="2:12" x14ac:dyDescent="0.25">
      <c r="B61" s="35"/>
      <c r="C61" s="35"/>
      <c r="D61" s="35"/>
      <c r="E61" s="35"/>
      <c r="F61" s="35"/>
      <c r="G61" s="35"/>
      <c r="H61" s="35"/>
      <c r="I61" s="35"/>
      <c r="J61" s="35"/>
    </row>
    <row r="62" spans="2:12" ht="185.25" customHeight="1" x14ac:dyDescent="0.25">
      <c r="B62" s="35"/>
      <c r="C62" s="35"/>
      <c r="D62" s="35"/>
      <c r="E62" s="35"/>
      <c r="F62" s="35"/>
      <c r="G62" s="35"/>
      <c r="H62" s="35"/>
      <c r="I62" s="35"/>
      <c r="J62" s="35"/>
    </row>
    <row r="63" spans="2:12" ht="97.5" customHeight="1" x14ac:dyDescent="0.25">
      <c r="B63" s="6">
        <v>30</v>
      </c>
      <c r="C63" s="6" t="s">
        <v>123</v>
      </c>
      <c r="D63" s="6" t="s">
        <v>31</v>
      </c>
      <c r="E63" s="6" t="s">
        <v>124</v>
      </c>
      <c r="F63" s="6" t="s">
        <v>100</v>
      </c>
      <c r="G63" s="6" t="s">
        <v>125</v>
      </c>
      <c r="H63" s="6" t="s">
        <v>25</v>
      </c>
      <c r="I63" s="6" t="s">
        <v>126</v>
      </c>
      <c r="J63" s="6" t="s">
        <v>127</v>
      </c>
    </row>
    <row r="64" spans="2:12" ht="120" customHeight="1" x14ac:dyDescent="0.25">
      <c r="B64" s="6">
        <v>31</v>
      </c>
      <c r="C64" s="6" t="s">
        <v>128</v>
      </c>
      <c r="D64" s="6" t="s">
        <v>32</v>
      </c>
      <c r="E64" s="6" t="s">
        <v>129</v>
      </c>
      <c r="F64" s="6" t="s">
        <v>130</v>
      </c>
      <c r="G64" s="6" t="s">
        <v>189</v>
      </c>
      <c r="H64" s="6" t="s">
        <v>131</v>
      </c>
      <c r="I64" s="6" t="s">
        <v>132</v>
      </c>
      <c r="J64" s="6" t="s">
        <v>190</v>
      </c>
    </row>
    <row r="65" spans="1:12" ht="132.75" customHeight="1" x14ac:dyDescent="0.25">
      <c r="B65" s="29">
        <v>32</v>
      </c>
      <c r="C65" s="9" t="s">
        <v>98</v>
      </c>
      <c r="D65" s="9" t="s">
        <v>29</v>
      </c>
      <c r="E65" s="9" t="s">
        <v>133</v>
      </c>
      <c r="F65" s="9" t="s">
        <v>307</v>
      </c>
      <c r="G65" s="9" t="s">
        <v>134</v>
      </c>
      <c r="H65" s="9" t="s">
        <v>25</v>
      </c>
      <c r="I65" s="17">
        <v>279000</v>
      </c>
      <c r="J65" s="9" t="s">
        <v>135</v>
      </c>
      <c r="K65" s="40"/>
      <c r="L65" s="40"/>
    </row>
    <row r="66" spans="1:12" ht="161.25" customHeight="1" x14ac:dyDescent="0.25">
      <c r="B66" s="26">
        <v>33</v>
      </c>
      <c r="C66" s="9" t="s">
        <v>98</v>
      </c>
      <c r="D66" s="9" t="s">
        <v>26</v>
      </c>
      <c r="E66" s="9" t="s">
        <v>136</v>
      </c>
      <c r="F66" s="9" t="s">
        <v>308</v>
      </c>
      <c r="G66" s="9" t="s">
        <v>158</v>
      </c>
      <c r="H66" s="9" t="s">
        <v>102</v>
      </c>
      <c r="I66" s="9" t="s">
        <v>137</v>
      </c>
      <c r="J66" s="9" t="s">
        <v>138</v>
      </c>
      <c r="K66" s="40"/>
      <c r="L66" s="40"/>
    </row>
    <row r="67" spans="1:12" ht="141.75" customHeight="1" x14ac:dyDescent="0.25">
      <c r="A67" s="4"/>
      <c r="B67" s="6">
        <v>34</v>
      </c>
      <c r="C67" s="6" t="s">
        <v>98</v>
      </c>
      <c r="D67" s="6" t="s">
        <v>31</v>
      </c>
      <c r="E67" s="6" t="s">
        <v>139</v>
      </c>
      <c r="F67" s="6" t="s">
        <v>108</v>
      </c>
      <c r="G67" s="6" t="s">
        <v>109</v>
      </c>
      <c r="H67" s="6" t="s">
        <v>102</v>
      </c>
      <c r="I67" s="6">
        <v>513140</v>
      </c>
      <c r="J67" s="6" t="s">
        <v>309</v>
      </c>
      <c r="K67" s="4"/>
      <c r="L67" s="4"/>
    </row>
    <row r="68" spans="1:12" ht="141.75" x14ac:dyDescent="0.25">
      <c r="A68" s="4"/>
      <c r="B68" s="6">
        <v>35</v>
      </c>
      <c r="C68" s="6" t="s">
        <v>98</v>
      </c>
      <c r="D68" s="6" t="s">
        <v>31</v>
      </c>
      <c r="E68" s="6" t="s">
        <v>140</v>
      </c>
      <c r="F68" s="6" t="s">
        <v>100</v>
      </c>
      <c r="G68" s="6" t="s">
        <v>125</v>
      </c>
      <c r="H68" s="6" t="s">
        <v>35</v>
      </c>
      <c r="I68" s="6">
        <v>6254158.5999999996</v>
      </c>
      <c r="J68" s="6" t="s">
        <v>141</v>
      </c>
      <c r="K68" s="4"/>
      <c r="L68" s="4"/>
    </row>
    <row r="69" spans="1:12" ht="47.25" x14ac:dyDescent="0.25">
      <c r="A69" s="4"/>
      <c r="B69" s="29">
        <v>36</v>
      </c>
      <c r="C69" s="6" t="s">
        <v>142</v>
      </c>
      <c r="D69" s="6" t="s">
        <v>143</v>
      </c>
      <c r="E69" s="6" t="s">
        <v>144</v>
      </c>
      <c r="F69" s="6" t="s">
        <v>145</v>
      </c>
      <c r="G69" s="6" t="s">
        <v>146</v>
      </c>
      <c r="H69" s="6" t="s">
        <v>30</v>
      </c>
      <c r="I69" s="18">
        <v>26952.37</v>
      </c>
      <c r="J69" s="6" t="s">
        <v>147</v>
      </c>
      <c r="K69" s="4"/>
      <c r="L69" s="4"/>
    </row>
    <row r="70" spans="1:12" ht="169.5" customHeight="1" x14ac:dyDescent="0.25">
      <c r="A70" s="4"/>
      <c r="B70" s="6">
        <v>37</v>
      </c>
      <c r="C70" s="6" t="s">
        <v>148</v>
      </c>
      <c r="D70" s="6" t="s">
        <v>149</v>
      </c>
      <c r="E70" s="6" t="s">
        <v>150</v>
      </c>
      <c r="F70" s="6" t="s">
        <v>174</v>
      </c>
      <c r="G70" s="6" t="s">
        <v>151</v>
      </c>
      <c r="H70" s="6" t="s">
        <v>153</v>
      </c>
      <c r="I70" s="18">
        <v>2821.056</v>
      </c>
      <c r="J70" s="6" t="s">
        <v>152</v>
      </c>
      <c r="K70" s="4"/>
      <c r="L70" s="4"/>
    </row>
    <row r="71" spans="1:12" ht="93" customHeight="1" x14ac:dyDescent="0.25">
      <c r="A71" s="4"/>
      <c r="B71" s="6">
        <v>38</v>
      </c>
      <c r="C71" s="6" t="s">
        <v>154</v>
      </c>
      <c r="D71" s="6" t="s">
        <v>155</v>
      </c>
      <c r="E71" s="6" t="s">
        <v>156</v>
      </c>
      <c r="F71" s="6" t="s">
        <v>157</v>
      </c>
      <c r="G71" s="6" t="s">
        <v>158</v>
      </c>
      <c r="H71" s="6" t="s">
        <v>30</v>
      </c>
      <c r="I71" s="19">
        <v>5000</v>
      </c>
      <c r="J71" s="6" t="s">
        <v>175</v>
      </c>
      <c r="K71" s="4"/>
      <c r="L71" s="4"/>
    </row>
    <row r="72" spans="1:12" ht="55.5" customHeight="1" x14ac:dyDescent="0.25">
      <c r="A72" s="4"/>
      <c r="B72" s="6">
        <v>39</v>
      </c>
      <c r="C72" s="6" t="s">
        <v>159</v>
      </c>
      <c r="D72" s="6" t="s">
        <v>31</v>
      </c>
      <c r="E72" s="6" t="s">
        <v>160</v>
      </c>
      <c r="F72" s="6" t="s">
        <v>161</v>
      </c>
      <c r="G72" s="6">
        <v>2022</v>
      </c>
      <c r="H72" s="6" t="s">
        <v>30</v>
      </c>
      <c r="I72" s="19">
        <v>13000</v>
      </c>
      <c r="J72" s="6" t="s">
        <v>162</v>
      </c>
      <c r="K72" s="4"/>
      <c r="L72" s="4"/>
    </row>
    <row r="73" spans="1:12" ht="47.25" x14ac:dyDescent="0.25">
      <c r="A73" s="4"/>
      <c r="B73" s="6">
        <v>40</v>
      </c>
      <c r="C73" s="6" t="s">
        <v>163</v>
      </c>
      <c r="D73" s="6" t="s">
        <v>164</v>
      </c>
      <c r="E73" s="6" t="s">
        <v>165</v>
      </c>
      <c r="F73" s="6" t="s">
        <v>166</v>
      </c>
      <c r="G73" s="6" t="s">
        <v>151</v>
      </c>
      <c r="H73" s="6" t="s">
        <v>30</v>
      </c>
      <c r="I73" s="18">
        <v>3065.4459999999999</v>
      </c>
      <c r="J73" s="6" t="s">
        <v>167</v>
      </c>
      <c r="K73" s="4"/>
      <c r="L73" s="4"/>
    </row>
    <row r="74" spans="1:12" ht="47.25" x14ac:dyDescent="0.25">
      <c r="A74" s="4"/>
      <c r="B74" s="6">
        <v>41</v>
      </c>
      <c r="C74" s="6" t="s">
        <v>168</v>
      </c>
      <c r="D74" s="6" t="s">
        <v>31</v>
      </c>
      <c r="E74" s="6" t="s">
        <v>169</v>
      </c>
      <c r="F74" s="6" t="s">
        <v>170</v>
      </c>
      <c r="G74" s="6" t="s">
        <v>151</v>
      </c>
      <c r="H74" s="6" t="s">
        <v>30</v>
      </c>
      <c r="I74" s="18">
        <v>68000</v>
      </c>
      <c r="J74" s="6" t="s">
        <v>171</v>
      </c>
      <c r="K74" s="4"/>
      <c r="L74" s="4"/>
    </row>
    <row r="75" spans="1:12" ht="173.25" x14ac:dyDescent="0.25">
      <c r="A75" s="4"/>
      <c r="B75" s="6">
        <v>42</v>
      </c>
      <c r="C75" s="6" t="s">
        <v>123</v>
      </c>
      <c r="D75" s="6" t="s">
        <v>31</v>
      </c>
      <c r="E75" s="6" t="s">
        <v>177</v>
      </c>
      <c r="F75" s="6" t="s">
        <v>178</v>
      </c>
      <c r="G75" s="6">
        <v>2022</v>
      </c>
      <c r="H75" s="6" t="s">
        <v>30</v>
      </c>
      <c r="I75" s="18">
        <v>38384.9</v>
      </c>
      <c r="J75" s="6" t="s">
        <v>179</v>
      </c>
      <c r="K75" s="4"/>
      <c r="L75" s="4"/>
    </row>
    <row r="76" spans="1:12" ht="94.5" x14ac:dyDescent="0.25">
      <c r="A76" s="4"/>
      <c r="B76" s="28">
        <v>43</v>
      </c>
      <c r="C76" s="20" t="s">
        <v>123</v>
      </c>
      <c r="D76" s="20" t="s">
        <v>31</v>
      </c>
      <c r="E76" s="20" t="s">
        <v>188</v>
      </c>
      <c r="F76" s="20" t="s">
        <v>180</v>
      </c>
      <c r="G76" s="20">
        <v>2022</v>
      </c>
      <c r="H76" s="20" t="s">
        <v>30</v>
      </c>
      <c r="I76" s="21">
        <v>37932.47</v>
      </c>
      <c r="J76" s="20" t="s">
        <v>181</v>
      </c>
      <c r="K76" s="4"/>
      <c r="L76" s="4"/>
    </row>
    <row r="77" spans="1:12" ht="144" customHeight="1" x14ac:dyDescent="0.25">
      <c r="A77" s="4"/>
      <c r="B77" s="6">
        <v>44</v>
      </c>
      <c r="C77" s="6" t="s">
        <v>184</v>
      </c>
      <c r="D77" s="6" t="s">
        <v>31</v>
      </c>
      <c r="E77" s="6" t="s">
        <v>185</v>
      </c>
      <c r="F77" s="6" t="s">
        <v>186</v>
      </c>
      <c r="G77" s="6" t="s">
        <v>151</v>
      </c>
      <c r="H77" s="6" t="s">
        <v>240</v>
      </c>
      <c r="I77" s="18">
        <v>33769.599999999999</v>
      </c>
      <c r="J77" s="6" t="s">
        <v>187</v>
      </c>
      <c r="K77" s="4"/>
      <c r="L77" s="4"/>
    </row>
    <row r="78" spans="1:12" ht="15.75" customHeight="1" x14ac:dyDescent="0.25">
      <c r="A78" s="4"/>
      <c r="B78" s="38">
        <v>45</v>
      </c>
      <c r="C78" s="42" t="s">
        <v>98</v>
      </c>
      <c r="D78" s="46" t="s">
        <v>31</v>
      </c>
      <c r="E78" s="42" t="s">
        <v>194</v>
      </c>
      <c r="F78" s="42" t="s">
        <v>193</v>
      </c>
      <c r="G78" s="46" t="s">
        <v>199</v>
      </c>
      <c r="H78" s="42" t="s">
        <v>192</v>
      </c>
      <c r="I78" s="49">
        <v>3665874.65</v>
      </c>
      <c r="J78" s="35" t="s">
        <v>191</v>
      </c>
      <c r="K78" s="45"/>
      <c r="L78" s="40"/>
    </row>
    <row r="79" spans="1:12" x14ac:dyDescent="0.25">
      <c r="A79" s="4"/>
      <c r="B79" s="41"/>
      <c r="C79" s="43"/>
      <c r="D79" s="47"/>
      <c r="E79" s="43"/>
      <c r="F79" s="43"/>
      <c r="G79" s="47"/>
      <c r="H79" s="43"/>
      <c r="I79" s="50"/>
      <c r="J79" s="35"/>
      <c r="K79" s="45"/>
      <c r="L79" s="40"/>
    </row>
    <row r="80" spans="1:12" ht="117" customHeight="1" x14ac:dyDescent="0.25">
      <c r="A80" s="4"/>
      <c r="B80" s="39"/>
      <c r="C80" s="44"/>
      <c r="D80" s="48"/>
      <c r="E80" s="44"/>
      <c r="F80" s="44"/>
      <c r="G80" s="48"/>
      <c r="H80" s="44"/>
      <c r="I80" s="51"/>
      <c r="J80" s="35"/>
      <c r="K80" s="45"/>
      <c r="L80" s="40"/>
    </row>
    <row r="81" spans="1:12" x14ac:dyDescent="0.25">
      <c r="B81" s="38">
        <v>46</v>
      </c>
      <c r="C81" s="35" t="s">
        <v>98</v>
      </c>
      <c r="D81" s="35" t="s">
        <v>31</v>
      </c>
      <c r="E81" s="42" t="s">
        <v>198</v>
      </c>
      <c r="F81" s="42" t="s">
        <v>197</v>
      </c>
      <c r="G81" s="34" t="s">
        <v>196</v>
      </c>
      <c r="H81" s="35" t="s">
        <v>35</v>
      </c>
      <c r="I81" s="56">
        <v>7455950.0800000001</v>
      </c>
      <c r="J81" s="35" t="s">
        <v>195</v>
      </c>
      <c r="K81" s="45"/>
      <c r="L81" s="40"/>
    </row>
    <row r="82" spans="1:12" ht="122.25" customHeight="1" x14ac:dyDescent="0.25">
      <c r="B82" s="39"/>
      <c r="C82" s="35"/>
      <c r="D82" s="35"/>
      <c r="E82" s="44"/>
      <c r="F82" s="44"/>
      <c r="G82" s="34"/>
      <c r="H82" s="35"/>
      <c r="I82" s="34"/>
      <c r="J82" s="35"/>
      <c r="K82" s="45"/>
      <c r="L82" s="40"/>
    </row>
    <row r="83" spans="1:12" ht="126" x14ac:dyDescent="0.25">
      <c r="A83" s="4"/>
      <c r="B83" s="6">
        <v>47</v>
      </c>
      <c r="C83" s="6" t="s">
        <v>200</v>
      </c>
      <c r="D83" s="6" t="s">
        <v>32</v>
      </c>
      <c r="E83" s="6" t="s">
        <v>201</v>
      </c>
      <c r="F83" s="6" t="s">
        <v>202</v>
      </c>
      <c r="G83" s="6">
        <v>2023</v>
      </c>
      <c r="H83" s="6" t="s">
        <v>203</v>
      </c>
      <c r="I83" s="6">
        <v>29224.1</v>
      </c>
      <c r="J83" s="6" t="s">
        <v>204</v>
      </c>
      <c r="K83" s="4"/>
      <c r="L83" s="4"/>
    </row>
    <row r="84" spans="1:12" ht="126" x14ac:dyDescent="0.25">
      <c r="A84" s="4"/>
      <c r="B84" s="6">
        <v>48</v>
      </c>
      <c r="C84" s="6" t="s">
        <v>98</v>
      </c>
      <c r="D84" s="6" t="s">
        <v>21</v>
      </c>
      <c r="E84" s="6" t="s">
        <v>205</v>
      </c>
      <c r="F84" s="6" t="s">
        <v>206</v>
      </c>
      <c r="G84" s="6" t="s">
        <v>207</v>
      </c>
      <c r="H84" s="6" t="s">
        <v>208</v>
      </c>
      <c r="I84" s="6">
        <v>2736278.4</v>
      </c>
      <c r="J84" s="6" t="s">
        <v>209</v>
      </c>
      <c r="K84" s="4"/>
      <c r="L84" s="4"/>
    </row>
    <row r="85" spans="1:12" ht="126" x14ac:dyDescent="0.25">
      <c r="A85" s="4"/>
      <c r="B85" s="6">
        <v>49</v>
      </c>
      <c r="C85" s="6" t="s">
        <v>210</v>
      </c>
      <c r="D85" s="6" t="s">
        <v>32</v>
      </c>
      <c r="E85" s="6" t="s">
        <v>211</v>
      </c>
      <c r="F85" s="6" t="s">
        <v>241</v>
      </c>
      <c r="G85" s="6">
        <v>2023</v>
      </c>
      <c r="H85" s="6" t="s">
        <v>212</v>
      </c>
      <c r="I85" s="6">
        <v>15509.8</v>
      </c>
      <c r="J85" s="6" t="s">
        <v>213</v>
      </c>
      <c r="K85" s="4"/>
      <c r="L85" s="4"/>
    </row>
    <row r="86" spans="1:12" ht="78.75" x14ac:dyDescent="0.25">
      <c r="A86" s="4"/>
      <c r="B86" s="6">
        <v>50</v>
      </c>
      <c r="C86" s="6" t="s">
        <v>210</v>
      </c>
      <c r="D86" s="6" t="s">
        <v>32</v>
      </c>
      <c r="E86" s="7" t="s">
        <v>214</v>
      </c>
      <c r="F86" s="7" t="s">
        <v>215</v>
      </c>
      <c r="G86" s="7">
        <v>2023</v>
      </c>
      <c r="H86" s="7" t="s">
        <v>216</v>
      </c>
      <c r="I86" s="13">
        <v>7948.1</v>
      </c>
      <c r="J86" s="7" t="s">
        <v>217</v>
      </c>
      <c r="K86" s="4"/>
      <c r="L86" s="4"/>
    </row>
    <row r="87" spans="1:12" ht="78.75" x14ac:dyDescent="0.25">
      <c r="A87" s="4"/>
      <c r="B87" s="6">
        <v>51</v>
      </c>
      <c r="C87" s="6" t="s">
        <v>210</v>
      </c>
      <c r="D87" s="6" t="s">
        <v>32</v>
      </c>
      <c r="E87" s="7" t="s">
        <v>218</v>
      </c>
      <c r="F87" s="7" t="s">
        <v>219</v>
      </c>
      <c r="G87" s="7">
        <v>2023</v>
      </c>
      <c r="H87" s="7" t="s">
        <v>216</v>
      </c>
      <c r="I87" s="13">
        <v>15766.4</v>
      </c>
      <c r="J87" s="7" t="s">
        <v>220</v>
      </c>
      <c r="K87" s="4"/>
      <c r="L87" s="4"/>
    </row>
    <row r="88" spans="1:12" ht="94.5" x14ac:dyDescent="0.25">
      <c r="A88" s="4"/>
      <c r="B88" s="6">
        <v>52</v>
      </c>
      <c r="C88" s="6" t="s">
        <v>210</v>
      </c>
      <c r="D88" s="7" t="s">
        <v>32</v>
      </c>
      <c r="E88" s="7" t="s">
        <v>221</v>
      </c>
      <c r="F88" s="7" t="s">
        <v>222</v>
      </c>
      <c r="G88" s="7">
        <v>2023</v>
      </c>
      <c r="H88" s="7" t="s">
        <v>223</v>
      </c>
      <c r="I88" s="13">
        <v>3546</v>
      </c>
      <c r="J88" s="7" t="s">
        <v>224</v>
      </c>
      <c r="K88" s="4"/>
      <c r="L88" s="4"/>
    </row>
    <row r="89" spans="1:12" ht="116.25" customHeight="1" x14ac:dyDescent="0.25">
      <c r="A89" s="4"/>
      <c r="B89" s="6">
        <v>53</v>
      </c>
      <c r="C89" s="6" t="s">
        <v>123</v>
      </c>
      <c r="D89" s="6" t="s">
        <v>31</v>
      </c>
      <c r="E89" s="6" t="s">
        <v>225</v>
      </c>
      <c r="F89" s="6" t="s">
        <v>242</v>
      </c>
      <c r="G89" s="6">
        <v>2023</v>
      </c>
      <c r="H89" s="6" t="s">
        <v>226</v>
      </c>
      <c r="I89" s="13" t="s">
        <v>227</v>
      </c>
      <c r="J89" s="6" t="s">
        <v>228</v>
      </c>
      <c r="K89" s="4"/>
      <c r="L89" s="4"/>
    </row>
    <row r="90" spans="1:12" ht="110.25" x14ac:dyDescent="0.25">
      <c r="A90" s="4"/>
      <c r="B90" s="6">
        <v>54</v>
      </c>
      <c r="C90" s="7" t="s">
        <v>123</v>
      </c>
      <c r="D90" s="7" t="s">
        <v>31</v>
      </c>
      <c r="E90" s="7" t="s">
        <v>229</v>
      </c>
      <c r="F90" s="7" t="s">
        <v>230</v>
      </c>
      <c r="G90" s="7">
        <v>2023</v>
      </c>
      <c r="H90" s="7" t="s">
        <v>226</v>
      </c>
      <c r="I90" s="13">
        <v>37844.980000000003</v>
      </c>
      <c r="J90" s="7" t="s">
        <v>231</v>
      </c>
      <c r="K90" s="4"/>
      <c r="L90" s="4"/>
    </row>
    <row r="91" spans="1:12" ht="78.75" x14ac:dyDescent="0.25">
      <c r="A91" s="4"/>
      <c r="B91" s="6">
        <v>55</v>
      </c>
      <c r="C91" s="6" t="s">
        <v>232</v>
      </c>
      <c r="D91" s="6" t="s">
        <v>26</v>
      </c>
      <c r="E91" s="6" t="s">
        <v>233</v>
      </c>
      <c r="F91" s="6" t="s">
        <v>234</v>
      </c>
      <c r="G91" s="6" t="s">
        <v>235</v>
      </c>
      <c r="H91" s="6" t="s">
        <v>236</v>
      </c>
      <c r="I91" s="6">
        <v>12265</v>
      </c>
      <c r="J91" s="6" t="s">
        <v>237</v>
      </c>
      <c r="K91" s="4"/>
      <c r="L91" s="4"/>
    </row>
    <row r="92" spans="1:12" ht="78.75" customHeight="1" x14ac:dyDescent="0.25">
      <c r="A92" s="4"/>
      <c r="B92" s="38">
        <v>56</v>
      </c>
      <c r="C92" s="38" t="s">
        <v>123</v>
      </c>
      <c r="D92" s="34" t="s">
        <v>31</v>
      </c>
      <c r="E92" s="35" t="s">
        <v>238</v>
      </c>
      <c r="F92" s="36" t="s">
        <v>100</v>
      </c>
      <c r="G92" s="38" t="s">
        <v>207</v>
      </c>
      <c r="H92" s="38" t="s">
        <v>25</v>
      </c>
      <c r="I92" s="38">
        <v>90388.86</v>
      </c>
      <c r="J92" s="38" t="s">
        <v>239</v>
      </c>
      <c r="K92" s="4"/>
      <c r="L92" s="4"/>
    </row>
    <row r="93" spans="1:12" x14ac:dyDescent="0.25">
      <c r="A93" s="4"/>
      <c r="B93" s="39"/>
      <c r="C93" s="39"/>
      <c r="D93" s="34"/>
      <c r="E93" s="35"/>
      <c r="F93" s="37"/>
      <c r="G93" s="39"/>
      <c r="H93" s="39"/>
      <c r="I93" s="39"/>
      <c r="J93" s="39"/>
      <c r="K93" s="4"/>
      <c r="L93" s="4"/>
    </row>
    <row r="94" spans="1:12" ht="94.5" x14ac:dyDescent="0.25">
      <c r="A94" s="4"/>
      <c r="B94" s="6">
        <v>57</v>
      </c>
      <c r="C94" s="6" t="s">
        <v>243</v>
      </c>
      <c r="D94" s="6" t="s">
        <v>244</v>
      </c>
      <c r="E94" s="6" t="s">
        <v>245</v>
      </c>
      <c r="F94" s="6" t="s">
        <v>246</v>
      </c>
      <c r="G94" s="16">
        <v>2024</v>
      </c>
      <c r="H94" s="6" t="s">
        <v>247</v>
      </c>
      <c r="I94" s="6">
        <v>86840</v>
      </c>
      <c r="J94" s="6" t="s">
        <v>248</v>
      </c>
      <c r="K94" s="4"/>
      <c r="L94" s="4"/>
    </row>
    <row r="95" spans="1:12" ht="94.5" x14ac:dyDescent="0.25">
      <c r="A95" s="4"/>
      <c r="B95" s="6">
        <v>58</v>
      </c>
      <c r="C95" s="22" t="s">
        <v>249</v>
      </c>
      <c r="D95" s="22" t="s">
        <v>250</v>
      </c>
      <c r="E95" s="22" t="s">
        <v>251</v>
      </c>
      <c r="F95" s="22" t="s">
        <v>252</v>
      </c>
      <c r="G95" s="23">
        <v>2024</v>
      </c>
      <c r="H95" s="22" t="s">
        <v>30</v>
      </c>
      <c r="I95" s="6">
        <v>103501</v>
      </c>
      <c r="J95" s="22" t="s">
        <v>253</v>
      </c>
      <c r="K95" s="4"/>
      <c r="L95" s="4"/>
    </row>
    <row r="96" spans="1:12" ht="63" x14ac:dyDescent="0.25">
      <c r="A96" s="4"/>
      <c r="B96" s="6">
        <v>59</v>
      </c>
      <c r="C96" s="25" t="s">
        <v>98</v>
      </c>
      <c r="D96" s="25" t="s">
        <v>32</v>
      </c>
      <c r="E96" s="25" t="s">
        <v>254</v>
      </c>
      <c r="F96" s="25" t="s">
        <v>255</v>
      </c>
      <c r="G96" s="25" t="s">
        <v>256</v>
      </c>
      <c r="H96" s="22" t="s">
        <v>30</v>
      </c>
      <c r="I96" s="58">
        <v>330969</v>
      </c>
      <c r="J96" s="25" t="s">
        <v>257</v>
      </c>
      <c r="K96" s="4"/>
      <c r="L96" s="4"/>
    </row>
    <row r="97" spans="2:10" ht="94.5" x14ac:dyDescent="0.25">
      <c r="B97" s="33">
        <v>60</v>
      </c>
      <c r="C97" s="22" t="s">
        <v>258</v>
      </c>
      <c r="D97" s="24" t="s">
        <v>32</v>
      </c>
      <c r="E97" s="22" t="s">
        <v>259</v>
      </c>
      <c r="F97" s="22" t="s">
        <v>260</v>
      </c>
      <c r="G97" s="24">
        <v>2024</v>
      </c>
      <c r="H97" s="22" t="s">
        <v>261</v>
      </c>
      <c r="I97" s="24">
        <v>54300</v>
      </c>
      <c r="J97" s="25" t="s">
        <v>262</v>
      </c>
    </row>
    <row r="98" spans="2:10" s="4" customFormat="1" ht="204.75" x14ac:dyDescent="0.25">
      <c r="B98" s="6">
        <v>61</v>
      </c>
      <c r="C98" s="22" t="s">
        <v>263</v>
      </c>
      <c r="D98" s="22" t="s">
        <v>26</v>
      </c>
      <c r="E98" s="22" t="s">
        <v>264</v>
      </c>
      <c r="F98" s="22" t="s">
        <v>265</v>
      </c>
      <c r="G98" s="22">
        <v>2024</v>
      </c>
      <c r="H98" s="22" t="s">
        <v>266</v>
      </c>
      <c r="I98" s="22">
        <v>21900</v>
      </c>
      <c r="J98" s="22" t="s">
        <v>267</v>
      </c>
    </row>
    <row r="99" spans="2:10" s="4" customFormat="1" ht="110.25" x14ac:dyDescent="0.25">
      <c r="B99" s="6">
        <v>62</v>
      </c>
      <c r="C99" s="22" t="s">
        <v>263</v>
      </c>
      <c r="D99" s="22" t="s">
        <v>32</v>
      </c>
      <c r="E99" s="22" t="s">
        <v>268</v>
      </c>
      <c r="F99" s="22" t="s">
        <v>269</v>
      </c>
      <c r="G99" s="22">
        <v>2024</v>
      </c>
      <c r="H99" s="22" t="s">
        <v>270</v>
      </c>
      <c r="I99" s="22">
        <v>28200</v>
      </c>
      <c r="J99" s="22" t="s">
        <v>271</v>
      </c>
    </row>
    <row r="100" spans="2:10" s="4" customFormat="1" ht="94.5" x14ac:dyDescent="0.25">
      <c r="B100" s="6">
        <v>63</v>
      </c>
      <c r="C100" s="22" t="s">
        <v>263</v>
      </c>
      <c r="D100" s="22" t="s">
        <v>32</v>
      </c>
      <c r="E100" s="22" t="s">
        <v>272</v>
      </c>
      <c r="F100" s="22" t="s">
        <v>273</v>
      </c>
      <c r="G100" s="22">
        <v>2024</v>
      </c>
      <c r="H100" s="22" t="s">
        <v>274</v>
      </c>
      <c r="I100" s="22">
        <v>10400</v>
      </c>
      <c r="J100" s="22" t="s">
        <v>275</v>
      </c>
    </row>
    <row r="101" spans="2:10" s="4" customFormat="1" ht="94.5" x14ac:dyDescent="0.25">
      <c r="B101" s="6">
        <v>64</v>
      </c>
      <c r="C101" s="22" t="s">
        <v>263</v>
      </c>
      <c r="D101" s="22" t="s">
        <v>32</v>
      </c>
      <c r="E101" s="22" t="s">
        <v>276</v>
      </c>
      <c r="F101" s="22" t="s">
        <v>277</v>
      </c>
      <c r="G101" s="22">
        <v>2024</v>
      </c>
      <c r="H101" s="22" t="s">
        <v>278</v>
      </c>
      <c r="I101" s="22">
        <v>6180</v>
      </c>
      <c r="J101" s="22" t="s">
        <v>279</v>
      </c>
    </row>
    <row r="102" spans="2:10" s="4" customFormat="1" ht="157.5" x14ac:dyDescent="0.25">
      <c r="B102" s="6">
        <v>65</v>
      </c>
      <c r="C102" s="22" t="s">
        <v>280</v>
      </c>
      <c r="D102" s="22" t="s">
        <v>281</v>
      </c>
      <c r="E102" s="22" t="s">
        <v>282</v>
      </c>
      <c r="F102" s="22" t="s">
        <v>283</v>
      </c>
      <c r="G102" s="22" t="s">
        <v>284</v>
      </c>
      <c r="H102" s="22" t="s">
        <v>285</v>
      </c>
      <c r="I102" s="22">
        <v>25000</v>
      </c>
      <c r="J102" s="22" t="s">
        <v>286</v>
      </c>
    </row>
    <row r="103" spans="2:10" s="4" customFormat="1" ht="48.75" customHeight="1" x14ac:dyDescent="0.25">
      <c r="B103" s="6">
        <v>66</v>
      </c>
      <c r="C103" s="22" t="s">
        <v>287</v>
      </c>
      <c r="D103" s="22" t="s">
        <v>26</v>
      </c>
      <c r="E103" s="22" t="s">
        <v>288</v>
      </c>
      <c r="F103" s="22" t="s">
        <v>289</v>
      </c>
      <c r="G103" s="22" t="s">
        <v>290</v>
      </c>
      <c r="H103" s="22" t="s">
        <v>102</v>
      </c>
      <c r="I103" s="22">
        <v>39650</v>
      </c>
      <c r="J103" s="22" t="s">
        <v>291</v>
      </c>
    </row>
    <row r="104" spans="2:10" s="4" customFormat="1" ht="63" x14ac:dyDescent="0.25">
      <c r="B104" s="6">
        <v>67</v>
      </c>
      <c r="C104" s="22" t="s">
        <v>287</v>
      </c>
      <c r="D104" s="22" t="s">
        <v>26</v>
      </c>
      <c r="E104" s="22" t="s">
        <v>292</v>
      </c>
      <c r="F104" s="22" t="s">
        <v>293</v>
      </c>
      <c r="G104" s="22" t="s">
        <v>290</v>
      </c>
      <c r="H104" s="22" t="s">
        <v>102</v>
      </c>
      <c r="I104" s="22">
        <v>22937</v>
      </c>
      <c r="J104" s="22" t="s">
        <v>294</v>
      </c>
    </row>
    <row r="105" spans="2:10" s="4" customFormat="1" ht="63" x14ac:dyDescent="0.25">
      <c r="B105" s="6">
        <v>68</v>
      </c>
      <c r="C105" s="22" t="s">
        <v>287</v>
      </c>
      <c r="D105" s="22" t="s">
        <v>26</v>
      </c>
      <c r="E105" s="22" t="s">
        <v>295</v>
      </c>
      <c r="F105" s="22" t="s">
        <v>296</v>
      </c>
      <c r="G105" s="22" t="s">
        <v>290</v>
      </c>
      <c r="H105" s="22" t="s">
        <v>102</v>
      </c>
      <c r="I105" s="22">
        <v>5780</v>
      </c>
      <c r="J105" s="22" t="s">
        <v>297</v>
      </c>
    </row>
    <row r="106" spans="2:10" s="4" customFormat="1" ht="78.75" x14ac:dyDescent="0.25">
      <c r="B106" s="6">
        <v>69</v>
      </c>
      <c r="C106" s="22" t="s">
        <v>298</v>
      </c>
      <c r="D106" s="22" t="s">
        <v>31</v>
      </c>
      <c r="E106" s="22" t="s">
        <v>299</v>
      </c>
      <c r="F106" s="22" t="s">
        <v>300</v>
      </c>
      <c r="G106" s="22" t="s">
        <v>301</v>
      </c>
      <c r="H106" s="22" t="s">
        <v>30</v>
      </c>
      <c r="I106" s="22">
        <v>220600</v>
      </c>
      <c r="J106" s="22" t="s">
        <v>302</v>
      </c>
    </row>
    <row r="107" spans="2:10" s="4" customFormat="1" ht="94.5" x14ac:dyDescent="0.25">
      <c r="B107" s="6">
        <v>70</v>
      </c>
      <c r="C107" s="22" t="s">
        <v>298</v>
      </c>
      <c r="D107" s="22" t="s">
        <v>31</v>
      </c>
      <c r="E107" s="22" t="s">
        <v>303</v>
      </c>
      <c r="F107" s="22" t="s">
        <v>304</v>
      </c>
      <c r="G107" s="22">
        <v>2024</v>
      </c>
      <c r="H107" s="22" t="s">
        <v>30</v>
      </c>
      <c r="I107" s="22">
        <v>79578.31</v>
      </c>
      <c r="J107" s="22" t="s">
        <v>305</v>
      </c>
    </row>
  </sheetData>
  <autoFilter ref="B5:J44"/>
  <mergeCells count="199">
    <mergeCell ref="L81:L82"/>
    <mergeCell ref="J81:J82"/>
    <mergeCell ref="K81:K82"/>
    <mergeCell ref="E81:E82"/>
    <mergeCell ref="B81:B82"/>
    <mergeCell ref="C81:C82"/>
    <mergeCell ref="D81:D82"/>
    <mergeCell ref="G81:G82"/>
    <mergeCell ref="H81:H82"/>
    <mergeCell ref="I81:I82"/>
    <mergeCell ref="F81:F82"/>
    <mergeCell ref="L57:L59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K59"/>
    <mergeCell ref="A2:J2"/>
    <mergeCell ref="B42:B44"/>
    <mergeCell ref="C42:C44"/>
    <mergeCell ref="D42:D44"/>
    <mergeCell ref="E42:E44"/>
    <mergeCell ref="F42:F44"/>
    <mergeCell ref="G42:G44"/>
    <mergeCell ref="H42:H44"/>
    <mergeCell ref="I42:I44"/>
    <mergeCell ref="B39:B41"/>
    <mergeCell ref="C39:C41"/>
    <mergeCell ref="D39:D41"/>
    <mergeCell ref="E39:E41"/>
    <mergeCell ref="F39:F41"/>
    <mergeCell ref="G39:G41"/>
    <mergeCell ref="H39:H41"/>
    <mergeCell ref="I39:I41"/>
    <mergeCell ref="B37:B38"/>
    <mergeCell ref="C37:C38"/>
    <mergeCell ref="D37:D38"/>
    <mergeCell ref="E37:E38"/>
    <mergeCell ref="G37:G38"/>
    <mergeCell ref="H37:H38"/>
    <mergeCell ref="B33:B35"/>
    <mergeCell ref="C33:C35"/>
    <mergeCell ref="D33:D35"/>
    <mergeCell ref="E33:E35"/>
    <mergeCell ref="F33:F35"/>
    <mergeCell ref="G33:G35"/>
    <mergeCell ref="H33:H35"/>
    <mergeCell ref="I33:I35"/>
    <mergeCell ref="B28:B29"/>
    <mergeCell ref="C28:C29"/>
    <mergeCell ref="D28:D29"/>
    <mergeCell ref="E28:E29"/>
    <mergeCell ref="G28:G29"/>
    <mergeCell ref="H28:H29"/>
    <mergeCell ref="I28:I29"/>
    <mergeCell ref="C26:C27"/>
    <mergeCell ref="D26:D27"/>
    <mergeCell ref="E26:E27"/>
    <mergeCell ref="G26:G27"/>
    <mergeCell ref="H26:H27"/>
    <mergeCell ref="I26:I27"/>
    <mergeCell ref="H19:H20"/>
    <mergeCell ref="B24:B25"/>
    <mergeCell ref="C24:C25"/>
    <mergeCell ref="D24:D25"/>
    <mergeCell ref="E24:E25"/>
    <mergeCell ref="F24:F25"/>
    <mergeCell ref="G24:G25"/>
    <mergeCell ref="H24:H25"/>
    <mergeCell ref="I24:I25"/>
    <mergeCell ref="B22:B23"/>
    <mergeCell ref="C22:C23"/>
    <mergeCell ref="D22:D23"/>
    <mergeCell ref="E22:E23"/>
    <mergeCell ref="B19:B20"/>
    <mergeCell ref="C19:C20"/>
    <mergeCell ref="D19:D20"/>
    <mergeCell ref="E19:E20"/>
    <mergeCell ref="C16:C18"/>
    <mergeCell ref="D16:D18"/>
    <mergeCell ref="E16:E18"/>
    <mergeCell ref="B13:B14"/>
    <mergeCell ref="C13:C14"/>
    <mergeCell ref="D13:D14"/>
    <mergeCell ref="E13:E14"/>
    <mergeCell ref="J7:J9"/>
    <mergeCell ref="F37:F38"/>
    <mergeCell ref="H16:H18"/>
    <mergeCell ref="I16:I18"/>
    <mergeCell ref="J19:J20"/>
    <mergeCell ref="G22:G23"/>
    <mergeCell ref="I22:I23"/>
    <mergeCell ref="J22:J23"/>
    <mergeCell ref="F19:F20"/>
    <mergeCell ref="G19:G20"/>
    <mergeCell ref="I19:I20"/>
    <mergeCell ref="F22:F23"/>
    <mergeCell ref="H22:H23"/>
    <mergeCell ref="F13:F14"/>
    <mergeCell ref="G16:G18"/>
    <mergeCell ref="B16:B18"/>
    <mergeCell ref="B26:B27"/>
    <mergeCell ref="J39:J41"/>
    <mergeCell ref="J42:J44"/>
    <mergeCell ref="I37:I38"/>
    <mergeCell ref="J37:J38"/>
    <mergeCell ref="J24:J25"/>
    <mergeCell ref="J26:J27"/>
    <mergeCell ref="F26:F27"/>
    <mergeCell ref="F28:F29"/>
    <mergeCell ref="J33:J35"/>
    <mergeCell ref="J28:J29"/>
    <mergeCell ref="H51:H54"/>
    <mergeCell ref="I51:I54"/>
    <mergeCell ref="J51:J54"/>
    <mergeCell ref="K51:K54"/>
    <mergeCell ref="K45:K48"/>
    <mergeCell ref="L45:L48"/>
    <mergeCell ref="B45:B48"/>
    <mergeCell ref="C45:C48"/>
    <mergeCell ref="D45:D48"/>
    <mergeCell ref="G45:G48"/>
    <mergeCell ref="H45:H48"/>
    <mergeCell ref="I45:I48"/>
    <mergeCell ref="F45:F48"/>
    <mergeCell ref="E45:E48"/>
    <mergeCell ref="E55:E56"/>
    <mergeCell ref="F55:F56"/>
    <mergeCell ref="G55:G56"/>
    <mergeCell ref="H55:H56"/>
    <mergeCell ref="I55:I56"/>
    <mergeCell ref="J55:J56"/>
    <mergeCell ref="L51:L54"/>
    <mergeCell ref="F51:F54"/>
    <mergeCell ref="B49:B50"/>
    <mergeCell ref="C49:C50"/>
    <mergeCell ref="D49:D50"/>
    <mergeCell ref="E49:E50"/>
    <mergeCell ref="G49:G50"/>
    <mergeCell ref="H49:H50"/>
    <mergeCell ref="I49:I50"/>
    <mergeCell ref="J49:J50"/>
    <mergeCell ref="K49:K50"/>
    <mergeCell ref="L49:L50"/>
    <mergeCell ref="F49:F50"/>
    <mergeCell ref="B51:B54"/>
    <mergeCell ref="C51:C54"/>
    <mergeCell ref="D51:D54"/>
    <mergeCell ref="E51:E54"/>
    <mergeCell ref="G51:G54"/>
    <mergeCell ref="L65:L66"/>
    <mergeCell ref="K65:K66"/>
    <mergeCell ref="J11:J12"/>
    <mergeCell ref="B60:B62"/>
    <mergeCell ref="C60:C62"/>
    <mergeCell ref="D60:D62"/>
    <mergeCell ref="E60:E62"/>
    <mergeCell ref="F60:F62"/>
    <mergeCell ref="G60:G62"/>
    <mergeCell ref="H60:H62"/>
    <mergeCell ref="I60:I62"/>
    <mergeCell ref="J60:J62"/>
    <mergeCell ref="J45:J48"/>
    <mergeCell ref="G13:G14"/>
    <mergeCell ref="H13:H14"/>
    <mergeCell ref="I13:I14"/>
    <mergeCell ref="J16:J18"/>
    <mergeCell ref="J13:J14"/>
    <mergeCell ref="F16:F18"/>
    <mergeCell ref="L55:L56"/>
    <mergeCell ref="K55:K56"/>
    <mergeCell ref="B55:B56"/>
    <mergeCell ref="C55:C56"/>
    <mergeCell ref="D55:D56"/>
    <mergeCell ref="L78:L80"/>
    <mergeCell ref="B78:B80"/>
    <mergeCell ref="C78:C80"/>
    <mergeCell ref="K78:K80"/>
    <mergeCell ref="E78:E80"/>
    <mergeCell ref="F78:F80"/>
    <mergeCell ref="H78:H80"/>
    <mergeCell ref="D78:D80"/>
    <mergeCell ref="G78:G80"/>
    <mergeCell ref="I78:I80"/>
    <mergeCell ref="J78:J80"/>
    <mergeCell ref="D92:D93"/>
    <mergeCell ref="E92:E93"/>
    <mergeCell ref="F92:F93"/>
    <mergeCell ref="C92:C93"/>
    <mergeCell ref="B92:B93"/>
    <mergeCell ref="G92:G93"/>
    <mergeCell ref="H92:H93"/>
    <mergeCell ref="I92:I93"/>
    <mergeCell ref="J92:J93"/>
  </mergeCells>
  <pageMargins left="0.7" right="0.7" top="0.75" bottom="0.75" header="0.3" footer="0.3"/>
  <pageSetup paperSize="9" scale="4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Манойлина Ирина Витальевна</dc:creator>
  <cp:lastModifiedBy>Сопочкина Ирина Витальевна</cp:lastModifiedBy>
  <cp:lastPrinted>2025-01-24T07:38:52Z</cp:lastPrinted>
  <dcterms:created xsi:type="dcterms:W3CDTF">2020-04-10T07:16:51Z</dcterms:created>
  <dcterms:modified xsi:type="dcterms:W3CDTF">2025-02-13T13:46:48Z</dcterms:modified>
</cp:coreProperties>
</file>