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1-2024" sheetId="1" r:id="rId1"/>
  </sheets>
  <definedNames>
    <definedName name="_xlnm.Print_Area" localSheetId="0">'1-2024'!$A$1:$E$45</definedName>
  </definedNames>
  <calcPr fullCalcOnLoad="1"/>
</workbook>
</file>

<file path=xl/sharedStrings.xml><?xml version="1.0" encoding="utf-8"?>
<sst xmlns="http://schemas.openxmlformats.org/spreadsheetml/2006/main" count="116" uniqueCount="66">
  <si>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</si>
  <si>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</si>
  <si>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</si>
  <si>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</si>
  <si>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</si>
  <si>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</si>
  <si>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</si>
  <si>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</si>
  <si>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</si>
  <si>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</si>
  <si>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</si>
  <si>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</si>
  <si>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11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</si>
  <si>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</si>
  <si>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</si>
  <si>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</si>
  <si>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</si>
  <si>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</si>
  <si>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</si>
  <si>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</si>
  <si>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</si>
  <si>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</si>
  <si>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</si>
  <si>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</si>
  <si>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</si>
  <si>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</si>
  <si>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</si>
  <si>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</si>
  <si>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</si>
  <si>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</si>
  <si>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</si>
  <si>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</si>
  <si>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</si>
  <si>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</si>
  <si>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</si>
  <si>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</si>
  <si>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</si>
  <si>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</si>
  <si>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</si>
  <si>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</si>
  <si>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Исполнено за первый квартал 2023 года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</si>
  <si>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</si>
  <si>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</si>
  <si>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</si>
  <si>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</si>
  <si>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</si>
  <si>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</si>
  <si>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</si>
  <si>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</si>
  <si>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</si>
  <si>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</si>
  <si>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</si>
  <si>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</si>
  <si>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</si>
  <si>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</si>
  <si>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руб.</t>
  </si>
  <si>
    <t>Наименование</t>
  </si>
  <si>
    <t>Код раздела</t>
  </si>
  <si>
    <t>Код подраздела</t>
  </si>
  <si>
    <t>1</t>
  </si>
  <si>
    <t>2</t>
  </si>
  <si>
    <t>3</t>
  </si>
  <si>
    <t>4</t>
  </si>
  <si>
    <t>5</t>
  </si>
  <si>
    <t xml:space="preserve">классификации расходов бюджетов за первый квартал 2024 года </t>
  </si>
  <si>
    <t>Исполнено за первый квартал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</si>
</sst>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0" fontId="31" fillId="21" borderId="2">
      <alignment horizontal="left" vertical="top" wrapText="1"/>
      <protection/>
    </xf>
    <xf numFmtId="49" fontId="31" fillId="21" borderId="3">
      <alignment horizontal="center" vertical="top" wrapText="1" shrinkToFit="1"/>
      <protection/>
    </xf>
    <xf numFmtId="4" fontId="31" fillId="21" borderId="3">
      <alignment horizontal="right" vertical="top" wrapText="1" shrinkToFit="1"/>
      <protection/>
    </xf>
    <xf numFmtId="0" fontId="32" fillId="22" borderId="4">
      <alignment horizontal="left" vertical="top" wrapText="1"/>
      <protection/>
    </xf>
    <xf numFmtId="49" fontId="32" fillId="22" borderId="5">
      <alignment horizontal="center" vertical="top" shrinkToFit="1"/>
      <protection/>
    </xf>
    <xf numFmtId="4" fontId="32" fillId="22" borderId="5">
      <alignment horizontal="right" vertical="top" shrinkToFit="1"/>
      <protection/>
    </xf>
    <xf numFmtId="0" fontId="33" fillId="0" borderId="0">
      <alignment horizontal="right" vertical="top" wrapText="1"/>
      <protection/>
    </xf>
    <xf numFmtId="49" fontId="32" fillId="0" borderId="6">
      <alignment horizontal="center" vertical="center" wrapText="1"/>
      <protection/>
    </xf>
    <xf numFmtId="49" fontId="32" fillId="0" borderId="7">
      <alignment horizontal="center" vertical="center" wrapText="1"/>
      <protection/>
    </xf>
    <xf numFmtId="0" fontId="33" fillId="0" borderId="0">
      <alignment horizontal="left" vertical="top" wrapText="1"/>
      <protection/>
    </xf>
    <xf numFmtId="0" fontId="34" fillId="0" borderId="0">
      <alignment horizontal="center" vertical="top" wrapText="1"/>
      <protection/>
    </xf>
    <xf numFmtId="49" fontId="32" fillId="0" borderId="8">
      <alignment horizontal="center" vertical="center" wrapText="1"/>
      <protection/>
    </xf>
    <xf numFmtId="49" fontId="32" fillId="0" borderId="9">
      <alignment horizontal="center" vertical="center" wrapText="1"/>
      <protection/>
    </xf>
    <xf numFmtId="0" fontId="33" fillId="0" borderId="10">
      <alignment/>
      <protection/>
    </xf>
    <xf numFmtId="0" fontId="31" fillId="20" borderId="1">
      <alignment/>
      <protection/>
    </xf>
    <xf numFmtId="0" fontId="31" fillId="20" borderId="11">
      <alignment/>
      <protection/>
    </xf>
    <xf numFmtId="4" fontId="35" fillId="23" borderId="12">
      <alignment horizontal="right" vertical="top" shrinkToFit="1"/>
      <protection/>
    </xf>
    <xf numFmtId="4" fontId="35" fillId="24" borderId="12">
      <alignment horizontal="right" vertical="top" shrinkToFit="1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6" fillId="31" borderId="13" applyNumberFormat="0" applyAlignment="0" applyProtection="0"/>
    <xf numFmtId="0" fontId="37" fillId="32" borderId="14" applyNumberFormat="0" applyAlignment="0" applyProtection="0"/>
    <xf numFmtId="0" fontId="38" fillId="32" borderId="1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3" borderId="19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20" applyNumberFormat="0" applyFont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51" fillId="37" borderId="22" xfId="34" applyNumberFormat="1" applyFont="1" applyFill="1" applyBorder="1" applyProtection="1">
      <alignment horizontal="left" vertical="top" wrapText="1"/>
      <protection/>
    </xf>
    <xf numFmtId="49" fontId="51" fillId="37" borderId="22" xfId="35" applyNumberFormat="1" applyFont="1" applyFill="1" applyBorder="1" applyAlignment="1" applyProtection="1">
      <alignment horizontal="center" vertical="top" shrinkToFit="1"/>
      <protection/>
    </xf>
    <xf numFmtId="4" fontId="52" fillId="37" borderId="12" xfId="51" applyNumberFormat="1" applyFont="1" applyFill="1" applyAlignment="1" applyProtection="1">
      <alignment horizontal="right" vertical="top" shrinkToFit="1"/>
      <protection/>
    </xf>
    <xf numFmtId="0" fontId="33" fillId="37" borderId="22" xfId="37" applyNumberFormat="1" applyFont="1" applyFill="1" applyBorder="1" applyProtection="1">
      <alignment horizontal="left" vertical="top" wrapText="1"/>
      <protection/>
    </xf>
    <xf numFmtId="49" fontId="33" fillId="37" borderId="22" xfId="38" applyNumberFormat="1" applyFont="1" applyFill="1" applyBorder="1" applyProtection="1">
      <alignment horizontal="center" vertical="top" shrinkToFit="1"/>
      <protection/>
    </xf>
    <xf numFmtId="0" fontId="51" fillId="37" borderId="22" xfId="49" applyNumberFormat="1" applyFont="1" applyFill="1" applyBorder="1" applyProtection="1">
      <alignment/>
      <protection/>
    </xf>
    <xf numFmtId="0" fontId="51" fillId="37" borderId="22" xfId="48" applyNumberFormat="1" applyFont="1" applyFill="1" applyBorder="1" applyProtection="1">
      <alignment/>
      <protection/>
    </xf>
    <xf numFmtId="4" fontId="33" fillId="37" borderId="22" xfId="33" applyNumberFormat="1" applyFont="1" applyFill="1" applyBorder="1" applyAlignment="1" applyProtection="1">
      <alignment horizontal="right" vertical="top" shrinkToFit="1"/>
      <protection/>
    </xf>
    <xf numFmtId="49" fontId="33" fillId="0" borderId="22" xfId="46" applyNumberFormat="1" applyFont="1" applyBorder="1" applyProtection="1">
      <alignment horizontal="center" vertical="center" wrapText="1"/>
      <protection/>
    </xf>
    <xf numFmtId="49" fontId="33" fillId="0" borderId="22" xfId="45" applyNumberFormat="1" applyFont="1" applyBorder="1" applyProtection="1">
      <alignment horizontal="center" vertical="center" wrapText="1"/>
      <protection/>
    </xf>
    <xf numFmtId="49" fontId="33" fillId="0" borderId="22" xfId="42" applyNumberFormat="1" applyFont="1" applyBorder="1" applyProtection="1">
      <alignment horizontal="center" vertical="center" wrapText="1"/>
      <protection/>
    </xf>
    <xf numFmtId="49" fontId="33" fillId="0" borderId="22" xfId="41" applyNumberFormat="1" applyFont="1" applyBorder="1" applyProtection="1">
      <alignment horizontal="center" vertical="center" wrapText="1"/>
      <protection/>
    </xf>
    <xf numFmtId="4" fontId="33" fillId="37" borderId="22" xfId="36" applyNumberFormat="1" applyFont="1" applyFill="1" applyBorder="1" applyAlignment="1" applyProtection="1">
      <alignment horizontal="right" vertical="top" shrinkToFit="1"/>
      <protection/>
    </xf>
    <xf numFmtId="0" fontId="33" fillId="0" borderId="0" xfId="47" applyNumberFormat="1" applyBorder="1" applyProtection="1">
      <alignment/>
      <protection/>
    </xf>
    <xf numFmtId="4" fontId="0" fillId="0" borderId="0" xfId="0" applyNumberFormat="1" applyAlignment="1">
      <alignment/>
    </xf>
    <xf numFmtId="49" fontId="33" fillId="0" borderId="23" xfId="45" applyNumberFormat="1" applyFont="1" applyBorder="1" applyProtection="1">
      <alignment horizontal="center" vertical="center" wrapText="1"/>
      <protection/>
    </xf>
    <xf numFmtId="49" fontId="33" fillId="0" borderId="24" xfId="41" applyNumberFormat="1" applyFont="1" applyBorder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9" fontId="51" fillId="37" borderId="23" xfId="35" applyNumberFormat="1" applyFont="1" applyFill="1" applyBorder="1" applyAlignment="1" applyProtection="1">
      <alignment horizontal="center" vertical="top" shrinkToFit="1"/>
      <protection/>
    </xf>
    <xf numFmtId="49" fontId="33" fillId="37" borderId="23" xfId="38" applyNumberFormat="1" applyFont="1" applyFill="1" applyBorder="1" applyProtection="1">
      <alignment horizontal="center" vertical="top" shrinkToFit="1"/>
      <protection/>
    </xf>
    <xf numFmtId="0" fontId="51" fillId="37" borderId="23" xfId="48" applyNumberFormat="1" applyFont="1" applyFill="1" applyBorder="1" applyProtection="1">
      <alignment/>
      <protection/>
    </xf>
    <xf numFmtId="4" fontId="33" fillId="37" borderId="22" xfId="51" applyNumberFormat="1" applyFont="1" applyFill="1" applyBorder="1" applyAlignment="1" applyProtection="1">
      <alignment horizontal="right" vertical="top" shrinkToFit="1"/>
      <protection/>
    </xf>
    <xf numFmtId="4" fontId="33" fillId="37" borderId="22" xfId="39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 wrapText="1"/>
    </xf>
    <xf numFmtId="0" fontId="33" fillId="0" borderId="0" xfId="43" applyNumberFormat="1" applyProtection="1">
      <alignment horizontal="left" vertical="top" wrapText="1"/>
      <protection/>
    </xf>
    <xf numFmtId="0" fontId="33" fillId="0" borderId="0" xfId="43">
      <alignment horizontal="left" vertical="top" wrapText="1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3" fillId="0" borderId="0" xfId="44" applyNumberFormat="1" applyFont="1" applyProtection="1">
      <alignment horizontal="center" vertical="top" wrapText="1"/>
      <protection/>
    </xf>
    <xf numFmtId="0" fontId="53" fillId="0" borderId="0" xfId="44" applyFont="1">
      <alignment horizontal="center" vertical="top" wrapText="1"/>
      <protection/>
    </xf>
    <xf numFmtId="0" fontId="33" fillId="0" borderId="0" xfId="40" applyNumberFormat="1" applyProtection="1">
      <alignment horizontal="right" vertical="top" wrapText="1"/>
      <protection/>
    </xf>
    <xf numFmtId="0" fontId="33" fillId="0" borderId="0" xfId="40">
      <alignment horizontal="right"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st57" xfId="40"/>
    <cellStyle name="xl_bot_header" xfId="41"/>
    <cellStyle name="xl_bot_left_header" xfId="42"/>
    <cellStyle name="xl_footer" xfId="43"/>
    <cellStyle name="xl_header" xfId="44"/>
    <cellStyle name="xl_top_header" xfId="45"/>
    <cellStyle name="xl_top_left_header" xfId="46"/>
    <cellStyle name="xl_total_bot" xfId="47"/>
    <cellStyle name="xl_total_center" xfId="48"/>
    <cellStyle name="xl_total_left" xfId="49"/>
    <cellStyle name="xl28" xfId="50"/>
    <cellStyle name="xl3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2.28125" style="0" customWidth="1"/>
    <col min="4" max="4" width="16.140625" style="0" customWidth="1"/>
    <col min="5" max="5" width="17.00390625" style="0" customWidth="1"/>
  </cols>
  <sheetData>
    <row r="1" spans="1:5" ht="14.25">
      <c r="A1" s="27" t="s">
        <v>32</v>
      </c>
      <c r="B1" s="28"/>
      <c r="C1" s="28"/>
      <c r="D1" s="28"/>
      <c r="E1" s="28"/>
    </row>
    <row r="2" spans="1:5" ht="12.75">
      <c r="A2" s="29" t="s">
        <v>33</v>
      </c>
      <c r="B2" s="24"/>
      <c r="C2" s="24"/>
      <c r="D2" s="24"/>
      <c r="E2" s="24"/>
    </row>
    <row r="3" spans="1:5" ht="12.75">
      <c r="A3" s="29" t="s">
        <v>64</v>
      </c>
      <c r="B3" s="30"/>
      <c r="C3" s="30"/>
      <c r="D3" s="30"/>
      <c r="E3" s="30"/>
    </row>
    <row r="4" spans="1:5" ht="12.75">
      <c r="A4" s="29" t="s">
        <v>34</v>
      </c>
      <c r="B4" s="30"/>
      <c r="C4" s="30"/>
      <c r="D4" s="30"/>
      <c r="E4" s="30"/>
    </row>
    <row r="5" spans="1:5" ht="15">
      <c r="A5" s="31"/>
      <c r="B5" s="32"/>
      <c r="C5" s="32"/>
      <c r="D5" s="32"/>
      <c r="E5" s="32"/>
    </row>
    <row r="6" spans="1:5" ht="12.75">
      <c r="A6" s="33" t="s">
        <v>55</v>
      </c>
      <c r="B6" s="34"/>
      <c r="C6" s="34"/>
      <c r="D6" s="34"/>
      <c r="E6" s="34"/>
    </row>
    <row r="7" spans="1:5" ht="38.25">
      <c r="A7" s="9" t="s">
        <v>56</v>
      </c>
      <c r="B7" s="10" t="s">
        <v>57</v>
      </c>
      <c r="C7" s="16" t="s">
        <v>58</v>
      </c>
      <c r="D7" s="18" t="s">
        <v>40</v>
      </c>
      <c r="E7" s="18" t="s">
        <v>65</v>
      </c>
    </row>
    <row r="8" spans="1:5" ht="12.75">
      <c r="A8" s="11" t="s">
        <v>59</v>
      </c>
      <c r="B8" s="12" t="s">
        <v>60</v>
      </c>
      <c r="C8" s="12" t="s">
        <v>61</v>
      </c>
      <c r="D8" s="17" t="s">
        <v>62</v>
      </c>
      <c r="E8" s="17" t="s">
        <v>63</v>
      </c>
    </row>
    <row r="9" spans="1:5" ht="17.25" customHeight="1">
      <c r="A9" s="1" t="s">
        <v>41</v>
      </c>
      <c r="B9" s="2" t="s">
        <v>1</v>
      </c>
      <c r="C9" s="19"/>
      <c r="D9" s="13">
        <f>SUM(D10:D18)</f>
        <v>48008277.480000004</v>
      </c>
      <c r="E9" s="13">
        <f>SUM(E10:E18)</f>
        <v>52551423.44</v>
      </c>
    </row>
    <row r="10" spans="1:5" ht="38.25">
      <c r="A10" s="4" t="s">
        <v>42</v>
      </c>
      <c r="B10" s="5" t="s">
        <v>1</v>
      </c>
      <c r="C10" s="20" t="s">
        <v>0</v>
      </c>
      <c r="D10" s="22">
        <v>1500147.11</v>
      </c>
      <c r="E10" s="3">
        <v>1866255.54</v>
      </c>
    </row>
    <row r="11" spans="1:5" ht="51">
      <c r="A11" s="4" t="s">
        <v>43</v>
      </c>
      <c r="B11" s="5" t="s">
        <v>1</v>
      </c>
      <c r="C11" s="20" t="s">
        <v>2</v>
      </c>
      <c r="D11" s="22">
        <v>6388521.31</v>
      </c>
      <c r="E11" s="3">
        <v>6548519.45</v>
      </c>
    </row>
    <row r="12" spans="1:5" ht="53.25" customHeight="1">
      <c r="A12" s="4" t="s">
        <v>44</v>
      </c>
      <c r="B12" s="5" t="s">
        <v>1</v>
      </c>
      <c r="C12" s="20" t="s">
        <v>3</v>
      </c>
      <c r="D12" s="22">
        <v>30116598.4</v>
      </c>
      <c r="E12" s="3">
        <v>31389738.55</v>
      </c>
    </row>
    <row r="13" spans="1:5" ht="12.75">
      <c r="A13" s="4" t="s">
        <v>30</v>
      </c>
      <c r="B13" s="5" t="s">
        <v>1</v>
      </c>
      <c r="C13" s="20" t="s">
        <v>13</v>
      </c>
      <c r="D13" s="23">
        <v>0</v>
      </c>
      <c r="E13" s="3">
        <v>0</v>
      </c>
    </row>
    <row r="14" spans="1:5" ht="42.75" customHeight="1">
      <c r="A14" s="4" t="s">
        <v>21</v>
      </c>
      <c r="B14" s="5" t="s">
        <v>1</v>
      </c>
      <c r="C14" s="20" t="s">
        <v>4</v>
      </c>
      <c r="D14" s="22">
        <v>7819177.81</v>
      </c>
      <c r="E14" s="3">
        <v>9392523.06</v>
      </c>
    </row>
    <row r="15" spans="1:5" ht="28.5" customHeight="1">
      <c r="A15" s="4" t="s">
        <v>45</v>
      </c>
      <c r="B15" s="5" t="s">
        <v>1</v>
      </c>
      <c r="C15" s="5" t="s">
        <v>5</v>
      </c>
      <c r="D15" s="3">
        <v>0</v>
      </c>
      <c r="E15" s="3">
        <v>0</v>
      </c>
    </row>
    <row r="16" spans="1:5" ht="25.5">
      <c r="A16" s="4" t="s">
        <v>39</v>
      </c>
      <c r="B16" s="5" t="s">
        <v>1</v>
      </c>
      <c r="C16" s="20" t="s">
        <v>10</v>
      </c>
      <c r="D16" s="22">
        <v>73113.1</v>
      </c>
      <c r="E16" s="3">
        <v>75682</v>
      </c>
    </row>
    <row r="17" spans="1:5" ht="12.75">
      <c r="A17" s="4" t="s">
        <v>18</v>
      </c>
      <c r="B17" s="5" t="s">
        <v>1</v>
      </c>
      <c r="C17" s="20" t="s">
        <v>12</v>
      </c>
      <c r="D17" s="23">
        <v>0</v>
      </c>
      <c r="E17" s="3">
        <v>0</v>
      </c>
    </row>
    <row r="18" spans="1:5" ht="12.75">
      <c r="A18" s="4" t="s">
        <v>7</v>
      </c>
      <c r="B18" s="5" t="s">
        <v>1</v>
      </c>
      <c r="C18" s="20" t="s">
        <v>22</v>
      </c>
      <c r="D18" s="22">
        <v>2110719.75</v>
      </c>
      <c r="E18" s="3">
        <v>3278704.84</v>
      </c>
    </row>
    <row r="19" spans="1:5" ht="42.75">
      <c r="A19" s="1" t="s">
        <v>46</v>
      </c>
      <c r="B19" s="2" t="s">
        <v>2</v>
      </c>
      <c r="C19" s="19"/>
      <c r="D19" s="13">
        <f>SUM(D20:D22)</f>
        <v>460336.31999999995</v>
      </c>
      <c r="E19" s="13">
        <f>SUM(E20:E22)</f>
        <v>891967.47</v>
      </c>
    </row>
    <row r="20" spans="1:5" ht="12.75">
      <c r="A20" s="4" t="s">
        <v>35</v>
      </c>
      <c r="B20" s="5" t="s">
        <v>2</v>
      </c>
      <c r="C20" s="20" t="s">
        <v>8</v>
      </c>
      <c r="D20" s="22">
        <v>59413.34</v>
      </c>
      <c r="E20" s="3">
        <v>110618.4</v>
      </c>
    </row>
    <row r="21" spans="1:5" ht="51">
      <c r="A21" s="4" t="s">
        <v>36</v>
      </c>
      <c r="B21" s="5" t="s">
        <v>2</v>
      </c>
      <c r="C21" s="20" t="s">
        <v>9</v>
      </c>
      <c r="D21" s="22">
        <v>377922.98</v>
      </c>
      <c r="E21" s="3">
        <v>733749.07</v>
      </c>
    </row>
    <row r="22" spans="1:5" ht="38.25">
      <c r="A22" s="4" t="s">
        <v>25</v>
      </c>
      <c r="B22" s="5" t="s">
        <v>2</v>
      </c>
      <c r="C22" s="20" t="s">
        <v>24</v>
      </c>
      <c r="D22" s="22">
        <v>23000</v>
      </c>
      <c r="E22" s="3">
        <v>47600</v>
      </c>
    </row>
    <row r="23" spans="1:5" ht="14.25">
      <c r="A23" s="1" t="s">
        <v>47</v>
      </c>
      <c r="B23" s="2" t="s">
        <v>3</v>
      </c>
      <c r="C23" s="19"/>
      <c r="D23" s="13">
        <f>SUM(D24:D26)</f>
        <v>67513590.86</v>
      </c>
      <c r="E23" s="13">
        <f>SUM(E24:E26)</f>
        <v>66328143.85</v>
      </c>
    </row>
    <row r="24" spans="1:5" ht="12.75">
      <c r="A24" s="4" t="s">
        <v>23</v>
      </c>
      <c r="B24" s="5" t="s">
        <v>3</v>
      </c>
      <c r="C24" s="20" t="s">
        <v>10</v>
      </c>
      <c r="D24" s="22">
        <v>13648153.99</v>
      </c>
      <c r="E24" s="3">
        <v>14954461.5</v>
      </c>
    </row>
    <row r="25" spans="1:5" ht="12.75">
      <c r="A25" s="4" t="s">
        <v>28</v>
      </c>
      <c r="B25" s="5" t="s">
        <v>3</v>
      </c>
      <c r="C25" s="20" t="s">
        <v>8</v>
      </c>
      <c r="D25" s="22">
        <v>53487813.87</v>
      </c>
      <c r="E25" s="3">
        <v>50927853.35</v>
      </c>
    </row>
    <row r="26" spans="1:5" ht="25.5">
      <c r="A26" s="4" t="s">
        <v>11</v>
      </c>
      <c r="B26" s="5" t="s">
        <v>3</v>
      </c>
      <c r="C26" s="20" t="s">
        <v>6</v>
      </c>
      <c r="D26" s="22">
        <v>377623</v>
      </c>
      <c r="E26" s="3">
        <v>445829</v>
      </c>
    </row>
    <row r="27" spans="1:5" ht="28.5">
      <c r="A27" s="1" t="s">
        <v>48</v>
      </c>
      <c r="B27" s="2" t="s">
        <v>13</v>
      </c>
      <c r="C27" s="19"/>
      <c r="D27" s="13">
        <f>SUM(D28:D31)</f>
        <v>63874345.53</v>
      </c>
      <c r="E27" s="13">
        <f>SUM(E28:E31)</f>
        <v>54184763.96</v>
      </c>
    </row>
    <row r="28" spans="1:5" ht="12.75">
      <c r="A28" s="4" t="s">
        <v>49</v>
      </c>
      <c r="B28" s="5" t="s">
        <v>13</v>
      </c>
      <c r="C28" s="20" t="s">
        <v>1</v>
      </c>
      <c r="D28" s="22">
        <v>18073650</v>
      </c>
      <c r="E28" s="3">
        <v>7286284.8</v>
      </c>
    </row>
    <row r="29" spans="1:5" ht="12.75">
      <c r="A29" s="4" t="s">
        <v>14</v>
      </c>
      <c r="B29" s="5" t="s">
        <v>13</v>
      </c>
      <c r="C29" s="20" t="s">
        <v>0</v>
      </c>
      <c r="D29" s="22">
        <v>10030453.48</v>
      </c>
      <c r="E29" s="3">
        <v>8527124.79</v>
      </c>
    </row>
    <row r="30" spans="1:5" ht="12.75">
      <c r="A30" s="4" t="s">
        <v>19</v>
      </c>
      <c r="B30" s="5" t="s">
        <v>13</v>
      </c>
      <c r="C30" s="20" t="s">
        <v>2</v>
      </c>
      <c r="D30" s="22">
        <v>5803102.6</v>
      </c>
      <c r="E30" s="3">
        <v>5792991.65</v>
      </c>
    </row>
    <row r="31" spans="1:5" ht="25.5">
      <c r="A31" s="4" t="s">
        <v>20</v>
      </c>
      <c r="B31" s="5" t="s">
        <v>13</v>
      </c>
      <c r="C31" s="20" t="s">
        <v>13</v>
      </c>
      <c r="D31" s="22">
        <v>29967139.45</v>
      </c>
      <c r="E31" s="3">
        <v>32578362.72</v>
      </c>
    </row>
    <row r="32" spans="1:5" ht="14.25">
      <c r="A32" s="1" t="s">
        <v>50</v>
      </c>
      <c r="B32" s="2" t="s">
        <v>5</v>
      </c>
      <c r="C32" s="19"/>
      <c r="D32" s="13">
        <f>SUM(D33:D35)</f>
        <v>773967.53</v>
      </c>
      <c r="E32" s="13">
        <f>SUM(E33:E35)</f>
        <v>586001.97</v>
      </c>
    </row>
    <row r="33" spans="1:5" ht="25.5">
      <c r="A33" s="4" t="s">
        <v>37</v>
      </c>
      <c r="B33" s="5" t="s">
        <v>5</v>
      </c>
      <c r="C33" s="20" t="s">
        <v>13</v>
      </c>
      <c r="D33" s="22">
        <v>130910</v>
      </c>
      <c r="E33" s="3">
        <v>34570</v>
      </c>
    </row>
    <row r="34" spans="1:5" ht="12.75">
      <c r="A34" s="4" t="s">
        <v>38</v>
      </c>
      <c r="B34" s="5" t="s">
        <v>5</v>
      </c>
      <c r="C34" s="20" t="s">
        <v>5</v>
      </c>
      <c r="D34" s="23">
        <v>0</v>
      </c>
      <c r="E34" s="3">
        <v>0</v>
      </c>
    </row>
    <row r="35" spans="1:5" ht="12.75">
      <c r="A35" s="4" t="s">
        <v>15</v>
      </c>
      <c r="B35" s="5" t="s">
        <v>5</v>
      </c>
      <c r="C35" s="20" t="s">
        <v>8</v>
      </c>
      <c r="D35" s="22">
        <v>643057.53</v>
      </c>
      <c r="E35" s="3">
        <v>551431.97</v>
      </c>
    </row>
    <row r="36" spans="1:5" ht="14.25">
      <c r="A36" s="1" t="s">
        <v>51</v>
      </c>
      <c r="B36" s="2" t="s">
        <v>9</v>
      </c>
      <c r="C36" s="19"/>
      <c r="D36" s="13">
        <f>SUM(D37:D40)</f>
        <v>24232410.78</v>
      </c>
      <c r="E36" s="13">
        <f>SUM(E37:E40)</f>
        <v>24228800.09</v>
      </c>
    </row>
    <row r="37" spans="1:5" ht="12.75">
      <c r="A37" s="4" t="s">
        <v>16</v>
      </c>
      <c r="B37" s="5" t="s">
        <v>9</v>
      </c>
      <c r="C37" s="20" t="s">
        <v>1</v>
      </c>
      <c r="D37" s="22">
        <v>9263445.33</v>
      </c>
      <c r="E37" s="3">
        <v>9951235.12</v>
      </c>
    </row>
    <row r="38" spans="1:5" ht="12.75">
      <c r="A38" s="4" t="s">
        <v>17</v>
      </c>
      <c r="B38" s="5" t="s">
        <v>9</v>
      </c>
      <c r="C38" s="20" t="s">
        <v>2</v>
      </c>
      <c r="D38" s="22">
        <v>3019049.12</v>
      </c>
      <c r="E38" s="3">
        <v>2728315.17</v>
      </c>
    </row>
    <row r="39" spans="1:5" ht="12.75">
      <c r="A39" s="4" t="s">
        <v>31</v>
      </c>
      <c r="B39" s="5" t="s">
        <v>9</v>
      </c>
      <c r="C39" s="20" t="s">
        <v>3</v>
      </c>
      <c r="D39" s="22">
        <v>11949916.33</v>
      </c>
      <c r="E39" s="3">
        <v>11549249.8</v>
      </c>
    </row>
    <row r="40" spans="1:5" ht="16.5" customHeight="1">
      <c r="A40" s="4" t="s">
        <v>29</v>
      </c>
      <c r="B40" s="5" t="s">
        <v>9</v>
      </c>
      <c r="C40" s="20" t="s">
        <v>4</v>
      </c>
      <c r="D40" s="23">
        <v>0</v>
      </c>
      <c r="E40" s="3">
        <v>0</v>
      </c>
    </row>
    <row r="41" spans="1:5" ht="15.75" customHeight="1">
      <c r="A41" s="1" t="s">
        <v>52</v>
      </c>
      <c r="B41" s="2" t="s">
        <v>6</v>
      </c>
      <c r="C41" s="19"/>
      <c r="D41" s="13">
        <f>SUM(D42)</f>
        <v>0</v>
      </c>
      <c r="E41" s="3">
        <v>0</v>
      </c>
    </row>
    <row r="42" spans="1:5" ht="12.75">
      <c r="A42" s="4" t="s">
        <v>27</v>
      </c>
      <c r="B42" s="5" t="s">
        <v>6</v>
      </c>
      <c r="C42" s="20" t="s">
        <v>0</v>
      </c>
      <c r="D42" s="23">
        <v>0</v>
      </c>
      <c r="E42" s="3">
        <v>0</v>
      </c>
    </row>
    <row r="43" spans="1:5" ht="42.75">
      <c r="A43" s="1" t="s">
        <v>53</v>
      </c>
      <c r="B43" s="2" t="s">
        <v>22</v>
      </c>
      <c r="C43" s="19"/>
      <c r="D43" s="13">
        <f>SUM(D44)</f>
        <v>0</v>
      </c>
      <c r="E43" s="3">
        <v>0</v>
      </c>
    </row>
    <row r="44" spans="1:5" ht="25.5">
      <c r="A44" s="4" t="s">
        <v>26</v>
      </c>
      <c r="B44" s="5" t="s">
        <v>22</v>
      </c>
      <c r="C44" s="20" t="s">
        <v>1</v>
      </c>
      <c r="D44" s="23">
        <v>0</v>
      </c>
      <c r="E44" s="3">
        <v>0</v>
      </c>
    </row>
    <row r="45" spans="1:5" ht="14.25">
      <c r="A45" s="6" t="s">
        <v>54</v>
      </c>
      <c r="B45" s="7"/>
      <c r="C45" s="21"/>
      <c r="D45" s="8">
        <f>D9+D19+D23+D27+D32+D36+D41+D43</f>
        <v>204862928.5</v>
      </c>
      <c r="E45" s="8">
        <f>E9+E19+E23+E27+E32+E36+E41+E43</f>
        <v>198771100.78</v>
      </c>
    </row>
    <row r="46" spans="1:5" ht="12.75">
      <c r="A46" s="14"/>
      <c r="B46" s="14"/>
      <c r="C46" s="14"/>
      <c r="D46" s="14"/>
      <c r="E46" s="14"/>
    </row>
    <row r="47" spans="1:5" ht="12.75">
      <c r="A47" s="25"/>
      <c r="B47" s="26"/>
      <c r="C47" s="26"/>
      <c r="D47" s="26"/>
      <c r="E47" s="26"/>
    </row>
    <row r="48" spans="4:5" ht="12.75">
      <c r="D48" s="15"/>
      <c r="E48" s="15"/>
    </row>
  </sheetData>
  <sheetProtection/>
  <mergeCells count="7">
    <mergeCell ref="A47:E47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2023-04-12T09:11:48Z</cp:lastPrinted>
  <dcterms:created xsi:type="dcterms:W3CDTF">1996-10-08T23:32:33Z</dcterms:created>
  <dcterms:modified xsi:type="dcterms:W3CDTF">2024-04-15T07:42:40Z</dcterms:modified>
  <cp:category/>
  <cp:version/>
  <cp:contentType/>
  <cp:contentStatus/>
</cp:coreProperties>
</file>