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1-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<sst xmlns="http://schemas.openxmlformats.org/spreadsheetml/2006/main" count="122" uniqueCount="65">
  <si>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</si>
  <si>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</si>
  <si>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</si>
  <si>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</si>
  <si>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</si>
  <si>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</si>
  <si>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</si>
  <si>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</si>
  <si>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</si>
  <si>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</si>
  <si>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</si>
  <si>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</si>
  <si>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</si>
  <si>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</si>
  <si>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</si>
  <si>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</si>
  <si>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</si>
  <si>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</si>
  <si>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</si>
  <si>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</si>
  <si>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</si>
  <si>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</si>
  <si>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</si>
  <si>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</si>
  <si>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</si>
  <si>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</si>
  <si>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</si>
  <si>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</si>
  <si>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</si>
  <si>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</si>
  <si>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</si>
  <si>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</si>
  <si>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</si>
  <si>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</si>
  <si>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</si>
  <si>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</si>
  <si>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</si>
  <si>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</si>
  <si>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</si>
  <si>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</si>
  <si>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</si>
  <si>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</si>
  <si>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</si>
  <si>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</si>
  <si>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</si>
  <si>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</si>
  <si>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</si>
  <si>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</si>
  <si>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</si>
  <si>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</si>
  <si>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</si>
  <si>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</si>
  <si>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</si>
  <si>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</si>
  <si>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</si>
  <si>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</si>
  <si>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</si>
  <si>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</si>
  <si>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</si>
  <si>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</si>
  <si>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>Молодежная политика</t>
  </si>
  <si>
    <t xml:space="preserve">классификации расходов бюджетов за первый квартал 2022 года </t>
  </si>
  <si>
    <t>Исполнено           за первый квартал 2021 года</t>
  </si>
  <si>
    <t>Исполнено           за первый квартал 2022 года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</si>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</sst>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83"/>
  <sheetViews>
    <sheetView tabSelected="1" zoomScaleSheetLayoutView="130" zoomScalePageLayoutView="0" workbookViewId="0" topLeftCell="A1">
      <selection activeCell="H83" sqref="H83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3" customWidth="1"/>
    <col min="8" max="8" width="16.140625" style="0" customWidth="1"/>
    <col min="9" max="9" width="12.140625" style="0" customWidth="1"/>
  </cols>
  <sheetData>
    <row r="1" spans="1:8" ht="15">
      <c r="A1" s="56" t="s">
        <v>53</v>
      </c>
      <c r="B1" s="56"/>
      <c r="C1" s="56"/>
      <c r="D1" s="56"/>
      <c r="E1" s="56"/>
      <c r="F1" s="56"/>
      <c r="G1" s="56"/>
      <c r="H1" s="56"/>
    </row>
    <row r="2" spans="1:8" s="1" customFormat="1" ht="13.5">
      <c r="A2" s="67" t="s">
        <v>54</v>
      </c>
      <c r="B2" s="68"/>
      <c r="C2" s="68"/>
      <c r="D2" s="68"/>
      <c r="E2" s="68"/>
      <c r="F2" s="68"/>
      <c r="G2" s="68"/>
      <c r="H2" s="68"/>
    </row>
    <row r="3" spans="1:8" s="1" customFormat="1" ht="15">
      <c r="A3" s="67" t="s">
        <v>61</v>
      </c>
      <c r="B3" s="67"/>
      <c r="C3" s="67"/>
      <c r="D3" s="67"/>
      <c r="E3" s="67"/>
      <c r="F3" s="67"/>
      <c r="G3" s="67"/>
      <c r="H3" s="67"/>
    </row>
    <row r="4" spans="1:8" s="1" customFormat="1" ht="15">
      <c r="A4" s="67" t="s">
        <v>55</v>
      </c>
      <c r="B4" s="67"/>
      <c r="C4" s="67"/>
      <c r="D4" s="67"/>
      <c r="E4" s="67"/>
      <c r="F4" s="67"/>
      <c r="G4" s="67"/>
      <c r="H4" s="67"/>
    </row>
    <row r="5" spans="1:8" s="1" customFormat="1" ht="17.25" customHeight="1">
      <c r="A5" s="56"/>
      <c r="B5" s="69"/>
      <c r="C5" s="69"/>
      <c r="D5" s="69"/>
      <c r="E5" s="69"/>
      <c r="F5" s="69"/>
      <c r="G5" s="69"/>
      <c r="H5" s="69"/>
    </row>
    <row r="6" spans="7:8" s="1" customFormat="1" ht="12" customHeight="1" thickBot="1">
      <c r="G6" s="30"/>
      <c r="H6" s="29" t="s">
        <v>59</v>
      </c>
    </row>
    <row r="7" spans="1:8" s="1" customFormat="1" ht="56.25" customHeight="1" thickBot="1">
      <c r="A7" s="70" t="s">
        <v>29</v>
      </c>
      <c r="B7" s="71"/>
      <c r="C7" s="71"/>
      <c r="D7" s="72"/>
      <c r="E7" s="22" t="s">
        <v>0</v>
      </c>
      <c r="F7" s="23" t="s">
        <v>1</v>
      </c>
      <c r="G7" s="21" t="s">
        <v>62</v>
      </c>
      <c r="H7" s="21" t="s">
        <v>63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SUM(G11:G28)</f>
        <v>45366347.529999994</v>
      </c>
      <c r="H9" s="37">
        <f>SUM(H11:H28)</f>
        <v>47116540.550000004</v>
      </c>
    </row>
    <row r="10" spans="1:8" s="1" customFormat="1" ht="3" customHeight="1">
      <c r="A10" s="3"/>
      <c r="B10" s="4"/>
      <c r="C10" s="4"/>
      <c r="D10" s="7"/>
      <c r="E10" s="10"/>
      <c r="F10" s="24"/>
      <c r="G10" s="38"/>
      <c r="H10" s="35"/>
    </row>
    <row r="11" spans="1:8" s="1" customFormat="1" ht="22.5" customHeight="1">
      <c r="A11" s="73" t="s">
        <v>33</v>
      </c>
      <c r="B11" s="74"/>
      <c r="C11" s="74"/>
      <c r="D11" s="75"/>
      <c r="E11" s="11" t="s">
        <v>3</v>
      </c>
      <c r="F11" s="26" t="s">
        <v>5</v>
      </c>
      <c r="G11" s="35">
        <v>1319230.69</v>
      </c>
      <c r="H11" s="35">
        <v>2539484.98</v>
      </c>
    </row>
    <row r="12" spans="1:8" s="1" customFormat="1" ht="3.75" customHeight="1">
      <c r="A12" s="3"/>
      <c r="B12" s="4"/>
      <c r="C12" s="4"/>
      <c r="D12" s="7"/>
      <c r="E12" s="8"/>
      <c r="F12" s="27"/>
      <c r="G12" s="35"/>
      <c r="H12" s="35"/>
    </row>
    <row r="13" spans="1:8" s="1" customFormat="1" ht="13.5" customHeight="1">
      <c r="A13" s="73" t="s">
        <v>38</v>
      </c>
      <c r="B13" s="77"/>
      <c r="C13" s="77"/>
      <c r="D13" s="77"/>
      <c r="E13" s="11" t="s">
        <v>6</v>
      </c>
      <c r="F13" s="26" t="s">
        <v>7</v>
      </c>
      <c r="G13" s="35">
        <v>5858734.99</v>
      </c>
      <c r="H13" s="35">
        <v>5816112.67</v>
      </c>
    </row>
    <row r="14" spans="1:8" s="1" customFormat="1" ht="3" customHeight="1">
      <c r="A14" s="3"/>
      <c r="B14" s="4"/>
      <c r="C14" s="4"/>
      <c r="D14" s="7"/>
      <c r="E14" s="8"/>
      <c r="F14" s="27"/>
      <c r="G14" s="35"/>
      <c r="H14" s="35"/>
    </row>
    <row r="15" spans="1:8" s="1" customFormat="1" ht="12" customHeight="1">
      <c r="A15" s="73" t="s">
        <v>8</v>
      </c>
      <c r="B15" s="74"/>
      <c r="C15" s="74"/>
      <c r="D15" s="75"/>
      <c r="E15" s="11" t="s">
        <v>6</v>
      </c>
      <c r="F15" s="26" t="s">
        <v>9</v>
      </c>
      <c r="G15" s="35">
        <v>26975236.98</v>
      </c>
      <c r="H15" s="35">
        <v>29996863.41</v>
      </c>
    </row>
    <row r="16" spans="1:8" s="1" customFormat="1" ht="4.5" customHeight="1">
      <c r="A16" s="3"/>
      <c r="B16" s="4"/>
      <c r="C16" s="4"/>
      <c r="D16" s="7"/>
      <c r="E16" s="8"/>
      <c r="F16" s="27"/>
      <c r="G16" s="35"/>
      <c r="H16" s="35"/>
    </row>
    <row r="17" spans="1:8" s="1" customFormat="1" ht="15.75" customHeight="1">
      <c r="A17" s="44" t="s">
        <v>51</v>
      </c>
      <c r="B17" s="45"/>
      <c r="C17" s="45"/>
      <c r="D17" s="46"/>
      <c r="E17" s="11" t="s">
        <v>6</v>
      </c>
      <c r="F17" s="26" t="s">
        <v>21</v>
      </c>
      <c r="G17" s="35">
        <v>0</v>
      </c>
      <c r="H17" s="35">
        <v>122510</v>
      </c>
    </row>
    <row r="18" spans="1:8" s="1" customFormat="1" ht="5.25" customHeight="1">
      <c r="A18" s="3"/>
      <c r="B18" s="4"/>
      <c r="C18" s="4"/>
      <c r="D18" s="7"/>
      <c r="E18" s="8"/>
      <c r="F18" s="27"/>
      <c r="G18" s="35"/>
      <c r="H18" s="35"/>
    </row>
    <row r="19" spans="1:8" s="1" customFormat="1" ht="23.25" customHeight="1">
      <c r="A19" s="73" t="s">
        <v>34</v>
      </c>
      <c r="B19" s="78"/>
      <c r="C19" s="78"/>
      <c r="D19" s="78"/>
      <c r="E19" s="11" t="s">
        <v>3</v>
      </c>
      <c r="F19" s="26" t="s">
        <v>10</v>
      </c>
      <c r="G19" s="35">
        <v>6843962.12</v>
      </c>
      <c r="H19" s="35">
        <v>7336070.9</v>
      </c>
    </row>
    <row r="20" spans="1:8" s="1" customFormat="1" ht="5.25" customHeight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.75">
      <c r="A21" s="73" t="s">
        <v>48</v>
      </c>
      <c r="B21" s="76"/>
      <c r="C21" s="76"/>
      <c r="D21" s="61"/>
      <c r="E21" s="11" t="s">
        <v>6</v>
      </c>
      <c r="F21" s="26" t="s">
        <v>11</v>
      </c>
      <c r="G21" s="35">
        <v>0</v>
      </c>
      <c r="H21" s="35">
        <v>107267.25</v>
      </c>
    </row>
    <row r="22" spans="1:8" s="1" customFormat="1" ht="5.25" customHeight="1">
      <c r="A22" s="16"/>
      <c r="B22" s="17"/>
      <c r="C22" s="17"/>
      <c r="D22" s="17"/>
      <c r="E22" s="11"/>
      <c r="F22" s="26"/>
      <c r="G22" s="35"/>
      <c r="H22" s="35"/>
    </row>
    <row r="23" spans="1:8" s="1" customFormat="1" ht="14.25" customHeight="1">
      <c r="A23" s="79" t="s">
        <v>64</v>
      </c>
      <c r="B23" s="80"/>
      <c r="C23" s="80"/>
      <c r="D23" s="81"/>
      <c r="E23" s="11" t="s">
        <v>6</v>
      </c>
      <c r="F23" s="26" t="s">
        <v>17</v>
      </c>
      <c r="G23" s="35">
        <v>0</v>
      </c>
      <c r="H23" s="35">
        <v>0</v>
      </c>
    </row>
    <row r="24" spans="1:8" s="1" customFormat="1" ht="5.25" customHeight="1">
      <c r="A24" s="16"/>
      <c r="B24" s="17"/>
      <c r="C24" s="17"/>
      <c r="D24" s="17"/>
      <c r="E24" s="11"/>
      <c r="F24" s="26"/>
      <c r="G24" s="35"/>
      <c r="H24" s="35"/>
    </row>
    <row r="25" spans="1:8" s="1" customFormat="1" ht="12.75">
      <c r="A25" s="44" t="s">
        <v>30</v>
      </c>
      <c r="B25" s="45"/>
      <c r="C25" s="45"/>
      <c r="D25" s="46"/>
      <c r="E25" s="11" t="s">
        <v>3</v>
      </c>
      <c r="F25" s="26" t="s">
        <v>19</v>
      </c>
      <c r="G25" s="35">
        <v>0</v>
      </c>
      <c r="H25" s="35">
        <v>1198231.34</v>
      </c>
    </row>
    <row r="26" spans="1:8" s="1" customFormat="1" ht="5.25" customHeight="1">
      <c r="A26" s="3"/>
      <c r="B26" s="4"/>
      <c r="C26" s="4"/>
      <c r="D26" s="7"/>
      <c r="E26" s="8"/>
      <c r="F26" s="27"/>
      <c r="G26" s="35"/>
      <c r="H26" s="35"/>
    </row>
    <row r="27" spans="1:8" s="1" customFormat="1" ht="12.75">
      <c r="A27" s="3" t="s">
        <v>13</v>
      </c>
      <c r="B27" s="4"/>
      <c r="C27" s="4"/>
      <c r="D27" s="7"/>
      <c r="E27" s="11" t="s">
        <v>6</v>
      </c>
      <c r="F27" s="26" t="s">
        <v>35</v>
      </c>
      <c r="G27" s="35">
        <v>4369182.75</v>
      </c>
      <c r="H27" s="35">
        <v>0</v>
      </c>
    </row>
    <row r="28" spans="1:10" s="1" customFormat="1" ht="5.25" customHeight="1">
      <c r="A28" s="3"/>
      <c r="B28" s="4"/>
      <c r="C28" s="4"/>
      <c r="D28" s="7"/>
      <c r="E28" s="8"/>
      <c r="F28" s="27"/>
      <c r="G28" s="38"/>
      <c r="H28" s="35"/>
      <c r="J28" s="7"/>
    </row>
    <row r="29" spans="1:10" s="1" customFormat="1" ht="12.75">
      <c r="A29" s="5" t="s">
        <v>36</v>
      </c>
      <c r="B29" s="4"/>
      <c r="C29" s="4"/>
      <c r="D29" s="7"/>
      <c r="E29" s="9" t="s">
        <v>7</v>
      </c>
      <c r="F29" s="25" t="s">
        <v>4</v>
      </c>
      <c r="G29" s="36">
        <f>SUM(G31:G35)</f>
        <v>332280</v>
      </c>
      <c r="H29" s="37">
        <f>SUM(H31:H35)</f>
        <v>486172.8</v>
      </c>
      <c r="J29" s="7"/>
    </row>
    <row r="30" spans="1:10" s="1" customFormat="1" ht="5.25" customHeight="1">
      <c r="A30" s="5"/>
      <c r="B30" s="4"/>
      <c r="C30" s="4"/>
      <c r="D30" s="7"/>
      <c r="E30" s="11"/>
      <c r="F30" s="26"/>
      <c r="G30" s="39"/>
      <c r="H30" s="35"/>
      <c r="J30" s="7"/>
    </row>
    <row r="31" spans="1:10" s="1" customFormat="1" ht="16.5" customHeight="1">
      <c r="A31" s="48" t="s">
        <v>56</v>
      </c>
      <c r="B31" s="49"/>
      <c r="C31" s="49"/>
      <c r="D31" s="50"/>
      <c r="E31" s="11" t="s">
        <v>7</v>
      </c>
      <c r="F31" s="26" t="s">
        <v>14</v>
      </c>
      <c r="G31" s="35">
        <v>17280</v>
      </c>
      <c r="H31" s="35">
        <v>96670</v>
      </c>
      <c r="J31" s="14"/>
    </row>
    <row r="32" spans="1:10" s="1" customFormat="1" ht="6" customHeight="1">
      <c r="A32" s="34"/>
      <c r="B32" s="43"/>
      <c r="C32" s="43"/>
      <c r="D32" s="43"/>
      <c r="E32" s="11"/>
      <c r="F32" s="26"/>
      <c r="G32" s="35"/>
      <c r="H32" s="35"/>
      <c r="J32" s="14"/>
    </row>
    <row r="33" spans="1:10" s="1" customFormat="1" ht="24" customHeight="1">
      <c r="A33" s="48" t="s">
        <v>57</v>
      </c>
      <c r="B33" s="51"/>
      <c r="C33" s="51"/>
      <c r="D33" s="52"/>
      <c r="E33" s="11" t="s">
        <v>7</v>
      </c>
      <c r="F33" s="26" t="s">
        <v>15</v>
      </c>
      <c r="G33" s="35">
        <v>210000</v>
      </c>
      <c r="H33" s="35">
        <v>371502.8</v>
      </c>
      <c r="J33" s="14"/>
    </row>
    <row r="34" spans="1:10" s="1" customFormat="1" ht="4.5" customHeight="1">
      <c r="A34" s="3"/>
      <c r="B34" s="4"/>
      <c r="C34" s="4"/>
      <c r="D34" s="7"/>
      <c r="E34" s="11"/>
      <c r="F34" s="26"/>
      <c r="G34" s="35"/>
      <c r="H34" s="35"/>
      <c r="J34" s="7"/>
    </row>
    <row r="35" spans="1:10" s="1" customFormat="1" ht="21.75" customHeight="1">
      <c r="A35" s="48" t="s">
        <v>41</v>
      </c>
      <c r="B35" s="51"/>
      <c r="C35" s="51"/>
      <c r="D35" s="52"/>
      <c r="E35" s="11" t="s">
        <v>7</v>
      </c>
      <c r="F35" s="26" t="s">
        <v>40</v>
      </c>
      <c r="G35" s="35">
        <v>105000</v>
      </c>
      <c r="H35" s="35">
        <v>18000</v>
      </c>
      <c r="J35" s="7"/>
    </row>
    <row r="36" spans="1:8" s="1" customFormat="1" ht="5.25" customHeight="1">
      <c r="A36" s="3"/>
      <c r="B36" s="4"/>
      <c r="C36" s="4"/>
      <c r="D36" s="7"/>
      <c r="E36" s="8"/>
      <c r="F36" s="27"/>
      <c r="G36" s="38"/>
      <c r="H36" s="35"/>
    </row>
    <row r="37" spans="1:8" s="1" customFormat="1" ht="12.75">
      <c r="A37" s="5" t="s">
        <v>16</v>
      </c>
      <c r="B37" s="2"/>
      <c r="C37" s="2"/>
      <c r="D37" s="7"/>
      <c r="E37" s="9" t="s">
        <v>9</v>
      </c>
      <c r="F37" s="25" t="s">
        <v>4</v>
      </c>
      <c r="G37" s="36">
        <f>SUM(G39:G43)</f>
        <v>58488360.54</v>
      </c>
      <c r="H37" s="37">
        <f>SUM(H39:H43)</f>
        <v>56592391.3</v>
      </c>
    </row>
    <row r="38" spans="1:8" s="1" customFormat="1" ht="3.75" customHeight="1">
      <c r="A38" s="3"/>
      <c r="B38" s="4"/>
      <c r="C38" s="4"/>
      <c r="D38" s="7"/>
      <c r="E38" s="8"/>
      <c r="F38" s="27"/>
      <c r="G38" s="38"/>
      <c r="H38" s="35"/>
    </row>
    <row r="39" spans="1:8" s="1" customFormat="1" ht="12" customHeight="1">
      <c r="A39" s="3" t="s">
        <v>39</v>
      </c>
      <c r="B39" s="4"/>
      <c r="C39" s="4"/>
      <c r="D39" s="7"/>
      <c r="E39" s="11" t="s">
        <v>9</v>
      </c>
      <c r="F39" s="26" t="s">
        <v>17</v>
      </c>
      <c r="G39" s="35">
        <v>12779277.89</v>
      </c>
      <c r="H39" s="35">
        <v>12952169.61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 customHeight="1">
      <c r="A41" s="3" t="s">
        <v>46</v>
      </c>
      <c r="B41" s="4"/>
      <c r="C41" s="4"/>
      <c r="D41" s="7"/>
      <c r="E41" s="11" t="s">
        <v>9</v>
      </c>
      <c r="F41" s="26" t="s">
        <v>14</v>
      </c>
      <c r="G41" s="35">
        <v>45154402.33</v>
      </c>
      <c r="H41" s="35">
        <v>43504773.69</v>
      </c>
    </row>
    <row r="42" spans="1:8" s="1" customFormat="1" ht="3.75" customHeight="1">
      <c r="A42" s="3"/>
      <c r="B42" s="4"/>
      <c r="C42" s="4"/>
      <c r="D42" s="7"/>
      <c r="E42" s="8"/>
      <c r="F42" s="27"/>
      <c r="G42" s="35"/>
      <c r="H42" s="35"/>
    </row>
    <row r="43" spans="1:8" s="1" customFormat="1" ht="12.75">
      <c r="A43" s="3" t="s">
        <v>18</v>
      </c>
      <c r="B43" s="4"/>
      <c r="C43" s="4"/>
      <c r="D43" s="7"/>
      <c r="E43" s="11" t="s">
        <v>9</v>
      </c>
      <c r="F43" s="26" t="s">
        <v>12</v>
      </c>
      <c r="G43" s="35">
        <v>554680.32</v>
      </c>
      <c r="H43" s="35">
        <v>135448</v>
      </c>
    </row>
    <row r="44" spans="1:8" s="1" customFormat="1" ht="3.75" customHeight="1">
      <c r="A44" s="3"/>
      <c r="B44" s="4"/>
      <c r="C44" s="4"/>
      <c r="D44" s="7"/>
      <c r="E44" s="8"/>
      <c r="F44" s="27"/>
      <c r="G44" s="38"/>
      <c r="H44" s="35"/>
    </row>
    <row r="45" spans="1:10" s="1" customFormat="1" ht="12.75">
      <c r="A45" s="5" t="s">
        <v>20</v>
      </c>
      <c r="B45" s="2"/>
      <c r="C45" s="2"/>
      <c r="D45" s="7"/>
      <c r="E45" s="9" t="s">
        <v>21</v>
      </c>
      <c r="F45" s="25" t="s">
        <v>4</v>
      </c>
      <c r="G45" s="36">
        <f>SUM(G47:G53)</f>
        <v>34040164.760000005</v>
      </c>
      <c r="H45" s="37">
        <f>SUM(H47:H53)</f>
        <v>41834702.3</v>
      </c>
      <c r="J45" s="19"/>
    </row>
    <row r="46" spans="1:10" s="1" customFormat="1" ht="5.25" customHeight="1">
      <c r="A46" s="5"/>
      <c r="B46" s="2"/>
      <c r="C46" s="2"/>
      <c r="D46" s="7"/>
      <c r="E46" s="9"/>
      <c r="F46" s="27"/>
      <c r="G46" s="38"/>
      <c r="H46" s="35"/>
      <c r="J46" s="19"/>
    </row>
    <row r="47" spans="1:10" s="1" customFormat="1" ht="12" customHeight="1" hidden="1">
      <c r="A47" s="44" t="s">
        <v>50</v>
      </c>
      <c r="B47" s="47"/>
      <c r="C47" s="2"/>
      <c r="D47" s="7"/>
      <c r="E47" s="11" t="s">
        <v>21</v>
      </c>
      <c r="F47" s="26" t="s">
        <v>6</v>
      </c>
      <c r="G47" s="40">
        <v>0</v>
      </c>
      <c r="H47" s="35">
        <v>0</v>
      </c>
      <c r="J47" s="19"/>
    </row>
    <row r="48" spans="1:10" s="1" customFormat="1" ht="6.75" customHeight="1" hidden="1">
      <c r="A48" s="5"/>
      <c r="B48" s="2"/>
      <c r="C48" s="2"/>
      <c r="D48" s="7"/>
      <c r="E48" s="9"/>
      <c r="F48" s="27"/>
      <c r="G48" s="38"/>
      <c r="H48" s="35"/>
      <c r="J48" s="19"/>
    </row>
    <row r="49" spans="1:10" s="1" customFormat="1" ht="12" customHeight="1">
      <c r="A49" s="3" t="s">
        <v>22</v>
      </c>
      <c r="B49" s="4"/>
      <c r="C49" s="4"/>
      <c r="D49" s="7"/>
      <c r="E49" s="11" t="s">
        <v>21</v>
      </c>
      <c r="F49" s="26" t="s">
        <v>5</v>
      </c>
      <c r="G49" s="35">
        <v>8893931.48</v>
      </c>
      <c r="H49" s="35">
        <v>8029667.35</v>
      </c>
      <c r="J49" s="19"/>
    </row>
    <row r="50" spans="1:10" s="1" customFormat="1" ht="5.2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 customHeight="1">
      <c r="A51" s="59" t="s">
        <v>31</v>
      </c>
      <c r="B51" s="60"/>
      <c r="C51" s="60"/>
      <c r="D51" s="7"/>
      <c r="E51" s="11" t="s">
        <v>21</v>
      </c>
      <c r="F51" s="26" t="s">
        <v>7</v>
      </c>
      <c r="G51" s="35">
        <v>2256045.68</v>
      </c>
      <c r="H51" s="35">
        <v>3988405.97</v>
      </c>
      <c r="J51" s="19"/>
    </row>
    <row r="52" spans="1:10" s="1" customFormat="1" ht="4.5" customHeight="1">
      <c r="A52" s="3"/>
      <c r="B52" s="4"/>
      <c r="C52" s="4"/>
      <c r="D52" s="7"/>
      <c r="E52" s="12"/>
      <c r="F52" s="27"/>
      <c r="G52" s="35"/>
      <c r="H52" s="35"/>
      <c r="J52" s="19"/>
    </row>
    <row r="53" spans="1:10" s="1" customFormat="1" ht="12.75" customHeight="1">
      <c r="A53" s="59" t="s">
        <v>32</v>
      </c>
      <c r="B53" s="60"/>
      <c r="C53" s="60"/>
      <c r="D53" s="61"/>
      <c r="E53" s="11" t="s">
        <v>21</v>
      </c>
      <c r="F53" s="26" t="s">
        <v>21</v>
      </c>
      <c r="G53" s="35">
        <v>22890187.6</v>
      </c>
      <c r="H53" s="35">
        <v>29816628.98</v>
      </c>
      <c r="J53" s="19"/>
    </row>
    <row r="54" spans="1:10" s="1" customFormat="1" ht="3.75" customHeight="1">
      <c r="A54" s="3"/>
      <c r="B54" s="4"/>
      <c r="C54" s="4"/>
      <c r="D54" s="7"/>
      <c r="E54" s="12"/>
      <c r="F54" s="27"/>
      <c r="G54" s="35"/>
      <c r="H54" s="35"/>
      <c r="J54" s="19"/>
    </row>
    <row r="55" spans="1:10" s="1" customFormat="1" ht="12.75">
      <c r="A55" s="5" t="s">
        <v>23</v>
      </c>
      <c r="B55" s="4"/>
      <c r="C55" s="4"/>
      <c r="D55" s="7"/>
      <c r="E55" s="9" t="s">
        <v>11</v>
      </c>
      <c r="F55" s="25" t="s">
        <v>4</v>
      </c>
      <c r="G55" s="36">
        <f>SUM(G57:G63)</f>
        <v>671778.02</v>
      </c>
      <c r="H55" s="37">
        <f>SUM(H57:H63)</f>
        <v>827965.78</v>
      </c>
      <c r="J55" s="19"/>
    </row>
    <row r="56" spans="1:10" s="1" customFormat="1" ht="4.5" customHeight="1">
      <c r="A56" s="5"/>
      <c r="B56" s="4"/>
      <c r="C56" s="4"/>
      <c r="D56" s="7"/>
      <c r="E56" s="9"/>
      <c r="F56" s="25"/>
      <c r="G56" s="36"/>
      <c r="H56" s="37"/>
      <c r="J56" s="19"/>
    </row>
    <row r="57" spans="1:10" s="1" customFormat="1" ht="12.75" hidden="1">
      <c r="A57" s="3" t="s">
        <v>47</v>
      </c>
      <c r="B57" s="4"/>
      <c r="C57" s="4"/>
      <c r="D57" s="7"/>
      <c r="E57" s="11" t="s">
        <v>11</v>
      </c>
      <c r="F57" s="26" t="s">
        <v>5</v>
      </c>
      <c r="G57" s="38"/>
      <c r="H57" s="35">
        <v>0</v>
      </c>
      <c r="J57" s="19"/>
    </row>
    <row r="58" spans="1:10" s="1" customFormat="1" ht="4.5" customHeight="1" hidden="1">
      <c r="A58" s="3"/>
      <c r="B58" s="4"/>
      <c r="C58" s="4"/>
      <c r="D58" s="7"/>
      <c r="E58" s="12"/>
      <c r="F58" s="27"/>
      <c r="G58" s="38"/>
      <c r="H58" s="35"/>
      <c r="J58" s="19"/>
    </row>
    <row r="59" spans="1:10" s="1" customFormat="1" ht="17.25" customHeight="1">
      <c r="A59" s="53" t="s">
        <v>58</v>
      </c>
      <c r="B59" s="54"/>
      <c r="C59" s="54"/>
      <c r="D59" s="55"/>
      <c r="E59" s="11" t="s">
        <v>11</v>
      </c>
      <c r="F59" s="26" t="s">
        <v>21</v>
      </c>
      <c r="G59" s="35">
        <v>88000</v>
      </c>
      <c r="H59" s="35">
        <v>136940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7"/>
      <c r="G60" s="35"/>
      <c r="H60" s="35"/>
      <c r="J60" s="19"/>
    </row>
    <row r="61" spans="1:10" s="1" customFormat="1" ht="15" customHeight="1">
      <c r="A61" s="44" t="s">
        <v>60</v>
      </c>
      <c r="B61" s="45"/>
      <c r="C61" s="45"/>
      <c r="D61" s="46"/>
      <c r="E61" s="11" t="s">
        <v>11</v>
      </c>
      <c r="F61" s="26" t="s">
        <v>11</v>
      </c>
      <c r="G61" s="35">
        <v>0</v>
      </c>
      <c r="H61" s="35">
        <v>0</v>
      </c>
      <c r="J61" s="19"/>
    </row>
    <row r="62" spans="1:10" s="1" customFormat="1" ht="3.75" customHeight="1">
      <c r="A62" s="3"/>
      <c r="B62" s="4"/>
      <c r="C62" s="4"/>
      <c r="D62" s="7"/>
      <c r="E62" s="12"/>
      <c r="F62" s="27"/>
      <c r="G62" s="35"/>
      <c r="H62" s="35"/>
      <c r="J62" s="19"/>
    </row>
    <row r="63" spans="1:10" s="1" customFormat="1" ht="12.75">
      <c r="A63" s="3" t="s">
        <v>24</v>
      </c>
      <c r="B63" s="4"/>
      <c r="C63" s="4"/>
      <c r="D63" s="7"/>
      <c r="E63" s="11" t="s">
        <v>11</v>
      </c>
      <c r="F63" s="26" t="s">
        <v>14</v>
      </c>
      <c r="G63" s="35">
        <v>583778.02</v>
      </c>
      <c r="H63" s="35">
        <v>691025.78</v>
      </c>
      <c r="J63" s="19"/>
    </row>
    <row r="64" spans="1:10" s="1" customFormat="1" ht="3.75" customHeight="1">
      <c r="A64" s="3"/>
      <c r="B64" s="4"/>
      <c r="C64" s="4"/>
      <c r="D64" s="7"/>
      <c r="E64" s="12"/>
      <c r="F64" s="27"/>
      <c r="G64" s="38"/>
      <c r="H64" s="35"/>
      <c r="J64" s="18"/>
    </row>
    <row r="65" spans="1:8" s="1" customFormat="1" ht="13.5" customHeight="1">
      <c r="A65" s="5" t="s">
        <v>25</v>
      </c>
      <c r="B65" s="4"/>
      <c r="C65" s="4"/>
      <c r="D65" s="7"/>
      <c r="E65" s="9" t="s">
        <v>37</v>
      </c>
      <c r="F65" s="25" t="s">
        <v>4</v>
      </c>
      <c r="G65" s="36">
        <f>SUM(G67:G73)</f>
        <v>14999330.509999998</v>
      </c>
      <c r="H65" s="37">
        <f>SUM(H67:H73)</f>
        <v>22905852.47</v>
      </c>
    </row>
    <row r="66" spans="1:8" s="1" customFormat="1" ht="3.75" customHeight="1">
      <c r="A66" s="3"/>
      <c r="B66" s="4"/>
      <c r="C66" s="4"/>
      <c r="D66" s="7"/>
      <c r="E66" s="11"/>
      <c r="F66" s="26"/>
      <c r="G66" s="39"/>
      <c r="H66" s="35"/>
    </row>
    <row r="67" spans="1:8" s="1" customFormat="1" ht="11.25" customHeight="1">
      <c r="A67" s="3" t="s">
        <v>26</v>
      </c>
      <c r="B67" s="4"/>
      <c r="C67" s="4"/>
      <c r="D67" s="7"/>
      <c r="E67" s="11" t="s">
        <v>15</v>
      </c>
      <c r="F67" s="26" t="s">
        <v>6</v>
      </c>
      <c r="G67" s="35">
        <v>8848586.93</v>
      </c>
      <c r="H67" s="35">
        <v>9236541.1</v>
      </c>
    </row>
    <row r="68" spans="1:8" s="1" customFormat="1" ht="3.75" customHeight="1">
      <c r="A68" s="3"/>
      <c r="B68" s="4"/>
      <c r="C68" s="4"/>
      <c r="D68" s="7"/>
      <c r="E68" s="11"/>
      <c r="F68" s="26"/>
      <c r="G68" s="35"/>
      <c r="H68" s="35"/>
    </row>
    <row r="69" spans="1:8" s="1" customFormat="1" ht="12.75">
      <c r="A69" s="3" t="s">
        <v>27</v>
      </c>
      <c r="B69" s="2"/>
      <c r="C69" s="2"/>
      <c r="D69" s="7"/>
      <c r="E69" s="11" t="s">
        <v>15</v>
      </c>
      <c r="F69" s="26" t="s">
        <v>7</v>
      </c>
      <c r="G69" s="35">
        <v>1916610.79</v>
      </c>
      <c r="H69" s="35">
        <v>1690508.14</v>
      </c>
    </row>
    <row r="70" spans="1:8" s="1" customFormat="1" ht="5.25" customHeight="1">
      <c r="A70" s="64"/>
      <c r="B70" s="65"/>
      <c r="C70" s="65"/>
      <c r="D70" s="66"/>
      <c r="E70" s="11"/>
      <c r="F70" s="26"/>
      <c r="G70" s="35"/>
      <c r="H70" s="35"/>
    </row>
    <row r="71" spans="1:8" s="1" customFormat="1" ht="15.75" customHeight="1">
      <c r="A71" s="44" t="s">
        <v>52</v>
      </c>
      <c r="B71" s="45"/>
      <c r="C71" s="45"/>
      <c r="D71" s="46"/>
      <c r="E71" s="11" t="s">
        <v>15</v>
      </c>
      <c r="F71" s="26" t="s">
        <v>9</v>
      </c>
      <c r="G71" s="35">
        <v>4234132.79</v>
      </c>
      <c r="H71" s="35">
        <v>11978803.23</v>
      </c>
    </row>
    <row r="72" spans="1:8" s="1" customFormat="1" ht="4.5" customHeight="1">
      <c r="A72" s="3"/>
      <c r="B72" s="4"/>
      <c r="C72" s="4"/>
      <c r="D72" s="7"/>
      <c r="E72" s="11"/>
      <c r="F72" s="26"/>
      <c r="G72" s="35"/>
      <c r="H72" s="35"/>
    </row>
    <row r="73" spans="1:8" s="1" customFormat="1" ht="12.75">
      <c r="A73" s="44" t="s">
        <v>49</v>
      </c>
      <c r="B73" s="45"/>
      <c r="C73" s="45"/>
      <c r="D73" s="46"/>
      <c r="E73" s="11" t="s">
        <v>15</v>
      </c>
      <c r="F73" s="26" t="s">
        <v>10</v>
      </c>
      <c r="G73" s="35">
        <v>0</v>
      </c>
      <c r="H73" s="35">
        <v>0</v>
      </c>
    </row>
    <row r="74" spans="1:8" s="1" customFormat="1" ht="6" customHeight="1">
      <c r="A74" s="3"/>
      <c r="B74" s="4"/>
      <c r="C74" s="4"/>
      <c r="D74" s="7"/>
      <c r="E74" s="11"/>
      <c r="F74" s="26"/>
      <c r="G74" s="39"/>
      <c r="H74" s="35"/>
    </row>
    <row r="75" spans="1:8" s="1" customFormat="1" ht="12.75">
      <c r="A75" s="5" t="s">
        <v>44</v>
      </c>
      <c r="B75" s="2"/>
      <c r="C75" s="4"/>
      <c r="D75" s="7"/>
      <c r="E75" s="9" t="s">
        <v>12</v>
      </c>
      <c r="F75" s="25" t="s">
        <v>4</v>
      </c>
      <c r="G75" s="36">
        <f>G77</f>
        <v>0</v>
      </c>
      <c r="H75" s="37">
        <f>H77</f>
        <v>0</v>
      </c>
    </row>
    <row r="76" spans="1:8" s="1" customFormat="1" ht="3" customHeight="1">
      <c r="A76" s="3"/>
      <c r="B76" s="4"/>
      <c r="C76" s="4"/>
      <c r="D76" s="7"/>
      <c r="E76" s="11"/>
      <c r="F76" s="26"/>
      <c r="G76" s="39"/>
      <c r="H76" s="35"/>
    </row>
    <row r="77" spans="1:8" s="1" customFormat="1" ht="12.75">
      <c r="A77" s="3" t="s">
        <v>45</v>
      </c>
      <c r="B77" s="4"/>
      <c r="C77" s="4"/>
      <c r="D77" s="7"/>
      <c r="E77" s="11" t="s">
        <v>12</v>
      </c>
      <c r="F77" s="26" t="s">
        <v>5</v>
      </c>
      <c r="G77" s="35">
        <v>0</v>
      </c>
      <c r="H77" s="35">
        <v>0</v>
      </c>
    </row>
    <row r="78" spans="1:8" s="1" customFormat="1" ht="4.5" customHeight="1">
      <c r="A78" s="3"/>
      <c r="B78" s="4"/>
      <c r="C78" s="4"/>
      <c r="D78" s="7"/>
      <c r="E78" s="11"/>
      <c r="F78" s="26"/>
      <c r="G78" s="39"/>
      <c r="H78" s="35"/>
    </row>
    <row r="79" spans="1:8" s="1" customFormat="1" ht="12.75">
      <c r="A79" s="5" t="s">
        <v>42</v>
      </c>
      <c r="B79" s="2"/>
      <c r="C79" s="4"/>
      <c r="D79" s="7"/>
      <c r="E79" s="9" t="s">
        <v>35</v>
      </c>
      <c r="F79" s="25" t="s">
        <v>4</v>
      </c>
      <c r="G79" s="36">
        <f>G81</f>
        <v>390926.83</v>
      </c>
      <c r="H79" s="37">
        <f>H81</f>
        <v>651184.53</v>
      </c>
    </row>
    <row r="80" spans="1:8" s="1" customFormat="1" ht="3.75" customHeight="1">
      <c r="A80" s="3"/>
      <c r="B80" s="4"/>
      <c r="C80" s="4"/>
      <c r="D80" s="7"/>
      <c r="E80" s="11"/>
      <c r="F80" s="26"/>
      <c r="G80" s="39"/>
      <c r="H80" s="35"/>
    </row>
    <row r="81" spans="1:8" s="1" customFormat="1" ht="12.75">
      <c r="A81" s="3" t="s">
        <v>43</v>
      </c>
      <c r="B81" s="4"/>
      <c r="C81" s="4"/>
      <c r="D81" s="7"/>
      <c r="E81" s="11" t="s">
        <v>35</v>
      </c>
      <c r="F81" s="26" t="s">
        <v>6</v>
      </c>
      <c r="G81" s="35">
        <v>390926.83</v>
      </c>
      <c r="H81" s="35">
        <v>651184.53</v>
      </c>
    </row>
    <row r="82" spans="1:8" s="1" customFormat="1" ht="6" customHeight="1" thickBot="1">
      <c r="A82" s="3"/>
      <c r="B82" s="4"/>
      <c r="C82" s="4"/>
      <c r="D82" s="7"/>
      <c r="E82" s="11"/>
      <c r="F82" s="28"/>
      <c r="G82" s="39"/>
      <c r="H82" s="35"/>
    </row>
    <row r="83" spans="1:8" s="1" customFormat="1" ht="16.5" customHeight="1" thickBot="1">
      <c r="A83" s="62" t="s">
        <v>28</v>
      </c>
      <c r="B83" s="63"/>
      <c r="C83" s="63"/>
      <c r="D83" s="6"/>
      <c r="E83" s="57"/>
      <c r="F83" s="58"/>
      <c r="G83" s="41">
        <f>G9+G29+G37+G45+G55+G65+G75+G79</f>
        <v>154289188.19</v>
      </c>
      <c r="H83" s="42">
        <f>H9+H29+H37+H45+H55+H65+H75+H79</f>
        <v>170414809.73</v>
      </c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20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  <row r="378" spans="1:8" ht="12.75">
      <c r="A378" s="15"/>
      <c r="B378" s="15"/>
      <c r="C378" s="15"/>
      <c r="D378" s="15"/>
      <c r="E378" s="15"/>
      <c r="F378" s="15"/>
      <c r="G378" s="32"/>
      <c r="H378" s="15"/>
    </row>
    <row r="379" spans="1:8" ht="12.75">
      <c r="A379" s="15"/>
      <c r="B379" s="15"/>
      <c r="C379" s="15"/>
      <c r="D379" s="15"/>
      <c r="E379" s="15"/>
      <c r="F379" s="15"/>
      <c r="G379" s="32"/>
      <c r="H379" s="15"/>
    </row>
    <row r="380" spans="1:8" ht="12.75">
      <c r="A380" s="15"/>
      <c r="B380" s="15"/>
      <c r="C380" s="15"/>
      <c r="D380" s="15"/>
      <c r="E380" s="15"/>
      <c r="F380" s="15"/>
      <c r="G380" s="32"/>
      <c r="H380" s="15"/>
    </row>
    <row r="381" spans="1:8" ht="12.75">
      <c r="A381" s="15"/>
      <c r="B381" s="15"/>
      <c r="C381" s="15"/>
      <c r="D381" s="15"/>
      <c r="E381" s="15"/>
      <c r="F381" s="15"/>
      <c r="G381" s="32"/>
      <c r="H381" s="15"/>
    </row>
    <row r="382" spans="1:8" ht="12.75">
      <c r="A382" s="15"/>
      <c r="B382" s="15"/>
      <c r="C382" s="15"/>
      <c r="D382" s="15"/>
      <c r="E382" s="15"/>
      <c r="F382" s="15"/>
      <c r="G382" s="32"/>
      <c r="H382" s="15"/>
    </row>
    <row r="383" spans="1:8" ht="12.75">
      <c r="A383" s="15"/>
      <c r="B383" s="15"/>
      <c r="C383" s="15"/>
      <c r="D383" s="15"/>
      <c r="E383" s="15"/>
      <c r="F383" s="15"/>
      <c r="G383" s="32"/>
      <c r="H383" s="15"/>
    </row>
  </sheetData>
  <sheetProtection/>
  <mergeCells count="27">
    <mergeCell ref="A23:D23"/>
    <mergeCell ref="A4:H4"/>
    <mergeCell ref="A3:H3"/>
    <mergeCell ref="A7:D7"/>
    <mergeCell ref="A15:D15"/>
    <mergeCell ref="A11:D11"/>
    <mergeCell ref="A21:D21"/>
    <mergeCell ref="A17:D17"/>
    <mergeCell ref="A13:D13"/>
    <mergeCell ref="A19:D19"/>
    <mergeCell ref="A1:H1"/>
    <mergeCell ref="E83:F83"/>
    <mergeCell ref="A53:D53"/>
    <mergeCell ref="A83:C83"/>
    <mergeCell ref="A51:C51"/>
    <mergeCell ref="A73:D73"/>
    <mergeCell ref="A70:D70"/>
    <mergeCell ref="A2:H2"/>
    <mergeCell ref="A5:H5"/>
    <mergeCell ref="A35:D35"/>
    <mergeCell ref="A25:D25"/>
    <mergeCell ref="A71:D71"/>
    <mergeCell ref="A47:B47"/>
    <mergeCell ref="A31:D31"/>
    <mergeCell ref="A33:D33"/>
    <mergeCell ref="A59:D59"/>
    <mergeCell ref="A61:D61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2022-04-22T11:38:08Z</dcterms:modified>
  <cp:category/>
  <cp:version/>
  <cp:contentType/>
  <cp:contentStatus/>
</cp:coreProperties>
</file>