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0" yWindow="65491" windowWidth="13050" windowHeight="11925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<sst xmlns="http://schemas.openxmlformats.org/spreadsheetml/2006/main" count="123" uniqueCount="67">
  <si>
    <t>00</t>
  </si>
  <si>
    <t>02</t>
  </si>
  <si>
    <t>01</t>
  </si>
  <si>
    <t>03</t>
  </si>
  <si>
    <t>04</t>
  </si>
  <si>
    <t>06</t>
  </si>
  <si>
    <t>07</t>
  </si>
  <si>
    <t>12</t>
  </si>
  <si>
    <t>Другие общегосударственные вопросы</t>
  </si>
  <si>
    <t>09</t>
  </si>
  <si>
    <t>10</t>
  </si>
  <si>
    <t>08</t>
  </si>
  <si>
    <t>Другие вопросы в области национальной экономики</t>
  </si>
  <si>
    <t>11</t>
  </si>
  <si>
    <t>05</t>
  </si>
  <si>
    <t>Коммунальное хозяйство</t>
  </si>
  <si>
    <t>Другие вопросы в области образования</t>
  </si>
  <si>
    <t>Пенсионное обеспечение</t>
  </si>
  <si>
    <t>Социальное обеспечение населения</t>
  </si>
  <si>
    <t>Резервные фонды</t>
  </si>
  <si>
    <t>Благоустройство</t>
  </si>
  <si>
    <t>Другие вопросы в области жилищно-коммунального хозяйства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</si>
  <si>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</si>
  <si>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</si>
  <si>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Транспорт</t>
  </si>
  <si>
    <t>14</t>
  </si>
  <si>
    <t>Другие вопросы в области национальной безопасности и правоохранительной деятельности</t>
  </si>
  <si>
    <t>Периодическая печать и издательства</t>
  </si>
  <si>
    <t>Дорожное хозяйство (дорожные фонды)</t>
  </si>
  <si>
    <t>Другие вопросы в области социальной политики</t>
  </si>
  <si>
    <t>Судебная система</t>
  </si>
  <si>
    <t>Охрана семьи и детства</t>
  </si>
  <si>
    <t xml:space="preserve">Аналитические данные о расходах бюджета муниципального образования </t>
  </si>
  <si>
    <t xml:space="preserve">"Городской округ "Город Нарьян-Мар" по разделам и подразделам </t>
  </si>
  <si>
    <t>в сравнении с соответствующим периодом прошлого года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</si>
  <si>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</si>
  <si>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</si>
  <si>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Профессиональная подготовка, переподготовка и повышение квалификации</t>
  </si>
  <si>
    <t>Молодежная политика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</si>
  <si>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</si>
  <si>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</si>
  <si>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</si>
  <si>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Международные отношения и международное сотрудничество</t>
  </si>
  <si>
    <t>Жилищное хозяйство</t>
  </si>
  <si>
    <t>руб.</t>
  </si>
  <si>
    <t>Наименование</t>
  </si>
  <si>
    <t>Код раздела</t>
  </si>
  <si>
    <t>Код подраздела</t>
  </si>
  <si>
    <t>Исполнено</t>
  </si>
  <si>
    <t>за 2023 год</t>
  </si>
  <si>
    <t>1</t>
  </si>
  <si>
    <t>2</t>
  </si>
  <si>
    <t>3</t>
  </si>
  <si>
    <t>4</t>
  </si>
  <si>
    <t>5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</si>
  <si>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</si>
  <si>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</si>
  <si>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</si>
  <si>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</si>
  <si>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</si>
  <si>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</si>
  <si>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СРЕДСТВА МАССОВОЙ ИНФОРМАЦИИ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</si>
  <si>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</si>
  <si>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</si>
  <si>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Итого:</t>
  </si>
  <si>
    <t>за 2022 год</t>
  </si>
  <si>
    <t>классификации расходов бюджетов за 2023 год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</si>
</sst>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_-* #,##0.0_р_._-;\-* #,##0.0_р_._-;_-* &quot;-&quot;?_р_._-;_-@_-"/>
    <numFmt numFmtId="186" formatCode="#,##0.00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0"/>
    </font>
    <font>
      <b/>
      <sz val="10"/>
      <color rgb="FF000000"/>
      <name val="Arial"/>
      <family val="0"/>
    </font>
    <font>
      <sz val="10"/>
      <color rgb="FF000000"/>
      <name val="Arial"/>
      <family val="0"/>
    </font>
    <font>
      <b/>
      <sz val="12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rgb="FF000000"/>
      </left>
      <right>
        <color rgb="FF000000"/>
      </right>
      <top style="medium">
        <color rgb="FFFAC090"/>
      </top>
      <bottom style="medium">
        <color rgb="FFFAC090"/>
      </bottom>
    </border>
    <border>
      <left style="thin">
        <color rgb="FFB9CDE5"/>
      </left>
      <right style="thin">
        <color rgb="FFD9D9D9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B9CDE5"/>
      </bottom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</border>
    <border>
      <left>
        <color rgb="FF000000"/>
      </left>
      <right>
        <color rgb="FF000000"/>
      </right>
      <top style="medium">
        <color rgb="FFFAC090"/>
      </top>
      <bottom>
        <color rgb="FF000000"/>
      </bottom>
    </border>
    <border>
      <left style="thin">
        <color rgb="FFFAC090"/>
      </left>
      <right>
        <color rgb="FF000000"/>
      </right>
      <top style="medium">
        <color rgb="FFFAC090"/>
      </top>
      <bottom style="medium">
        <color rgb="FFFAC09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rgb="FFD9D9D9"/>
      </bottom>
    </border>
    <border>
      <left style="thin"/>
      <right style="thin"/>
      <top style="thin">
        <color rgb="FFD9D9D9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" fontId="28" fillId="20" borderId="1">
      <alignment horizontal="right" shrinkToFit="1"/>
      <protection/>
    </xf>
    <xf numFmtId="0" fontId="29" fillId="21" borderId="2">
      <alignment horizontal="left" vertical="top" wrapText="1"/>
      <protection/>
    </xf>
    <xf numFmtId="49" fontId="29" fillId="21" borderId="3">
      <alignment horizontal="center" vertical="top" shrinkToFit="1"/>
      <protection/>
    </xf>
    <xf numFmtId="4" fontId="29" fillId="21" borderId="3">
      <alignment horizontal="right" vertical="top" shrinkToFit="1"/>
      <protection/>
    </xf>
    <xf numFmtId="0" fontId="29" fillId="22" borderId="4">
      <alignment horizontal="left" vertical="top" wrapText="1"/>
      <protection/>
    </xf>
    <xf numFmtId="49" fontId="29" fillId="22" borderId="5">
      <alignment horizontal="center" vertical="top" shrinkToFit="1"/>
      <protection/>
    </xf>
    <xf numFmtId="4" fontId="29" fillId="22" borderId="5">
      <alignment horizontal="right" vertical="top" shrinkToFit="1"/>
      <protection/>
    </xf>
    <xf numFmtId="0" fontId="30" fillId="0" borderId="0">
      <alignment horizontal="right" vertical="top" wrapText="1"/>
      <protection/>
    </xf>
    <xf numFmtId="49" fontId="29" fillId="0" borderId="6">
      <alignment horizontal="center" vertical="center" wrapText="1"/>
      <protection/>
    </xf>
    <xf numFmtId="49" fontId="29" fillId="0" borderId="7">
      <alignment horizontal="center" vertical="center" wrapText="1"/>
      <protection/>
    </xf>
    <xf numFmtId="49" fontId="29" fillId="0" borderId="8">
      <alignment horizontal="center" vertical="center" wrapText="1"/>
      <protection/>
    </xf>
    <xf numFmtId="0" fontId="31" fillId="0" borderId="0">
      <alignment horizontal="center" vertical="top" wrapText="1"/>
      <protection/>
    </xf>
    <xf numFmtId="49" fontId="29" fillId="0" borderId="9">
      <alignment horizontal="center" vertical="center" wrapText="1"/>
      <protection/>
    </xf>
    <xf numFmtId="49" fontId="29" fillId="0" borderId="10">
      <alignment horizontal="center" vertical="center" wrapText="1"/>
      <protection/>
    </xf>
    <xf numFmtId="0" fontId="30" fillId="0" borderId="11">
      <alignment/>
      <protection/>
    </xf>
    <xf numFmtId="0" fontId="28" fillId="20" borderId="1">
      <alignment/>
      <protection/>
    </xf>
    <xf numFmtId="0" fontId="28" fillId="20" borderId="12">
      <alignment/>
      <protection/>
    </xf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3" applyNumberFormat="0" applyAlignment="0" applyProtection="0"/>
    <xf numFmtId="0" fontId="33" fillId="30" borderId="14" applyNumberFormat="0" applyAlignment="0" applyProtection="0"/>
    <xf numFmtId="0" fontId="34" fillId="30" borderId="13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15" applyNumberFormat="0" applyFill="0" applyAlignment="0" applyProtection="0"/>
    <xf numFmtId="0" fontId="36" fillId="0" borderId="16" applyNumberFormat="0" applyFill="0" applyAlignment="0" applyProtection="0"/>
    <xf numFmtId="0" fontId="37" fillId="0" borderId="1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8" applyNumberFormat="0" applyFill="0" applyAlignment="0" applyProtection="0"/>
    <xf numFmtId="0" fontId="39" fillId="31" borderId="19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4" borderId="20" applyNumberFormat="0" applyFont="0" applyAlignment="0" applyProtection="0"/>
    <xf numFmtId="9" fontId="0" fillId="0" borderId="0" applyFont="0" applyFill="0" applyBorder="0" applyAlignment="0" applyProtection="0"/>
    <xf numFmtId="0" fontId="44" fillId="0" borderId="21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5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31" fillId="0" borderId="0" xfId="44" applyNumberFormat="1" applyProtection="1">
      <alignment horizontal="center" vertical="top" wrapText="1"/>
      <protection/>
    </xf>
    <xf numFmtId="0" fontId="31" fillId="0" borderId="0" xfId="44">
      <alignment horizontal="center" vertical="top" wrapText="1"/>
      <protection/>
    </xf>
    <xf numFmtId="0" fontId="30" fillId="0" borderId="0" xfId="40" applyNumberFormat="1" applyFont="1" applyProtection="1">
      <alignment horizontal="right" vertical="top" wrapText="1"/>
      <protection/>
    </xf>
    <xf numFmtId="0" fontId="30" fillId="0" borderId="0" xfId="40">
      <alignment horizontal="right" vertical="top" wrapText="1"/>
      <protection/>
    </xf>
    <xf numFmtId="49" fontId="30" fillId="0" borderId="22" xfId="46" applyNumberFormat="1" applyFont="1" applyBorder="1" applyProtection="1">
      <alignment horizontal="center" vertical="center" wrapText="1"/>
      <protection/>
    </xf>
    <xf numFmtId="49" fontId="30" fillId="0" borderId="22" xfId="45" applyNumberFormat="1" applyFont="1" applyBorder="1" applyProtection="1">
      <alignment horizontal="center" vertical="center" wrapText="1"/>
      <protection/>
    </xf>
    <xf numFmtId="49" fontId="30" fillId="0" borderId="23" xfId="45" applyNumberFormat="1" applyFont="1" applyBorder="1" applyProtection="1">
      <alignment horizontal="center" vertical="center" wrapText="1"/>
      <protection/>
    </xf>
    <xf numFmtId="49" fontId="30" fillId="0" borderId="22" xfId="46" applyFont="1" applyBorder="1">
      <alignment horizontal="center" vertical="center" wrapText="1"/>
      <protection/>
    </xf>
    <xf numFmtId="49" fontId="30" fillId="0" borderId="22" xfId="45" applyFont="1" applyBorder="1">
      <alignment horizontal="center" vertical="center" wrapText="1"/>
      <protection/>
    </xf>
    <xf numFmtId="49" fontId="30" fillId="0" borderId="24" xfId="43" applyNumberFormat="1" applyFont="1" applyBorder="1" applyProtection="1">
      <alignment horizontal="center" vertical="center" wrapText="1"/>
      <protection/>
    </xf>
    <xf numFmtId="49" fontId="30" fillId="0" borderId="22" xfId="42" applyNumberFormat="1" applyFont="1" applyBorder="1" applyProtection="1">
      <alignment horizontal="center" vertical="center" wrapText="1"/>
      <protection/>
    </xf>
    <xf numFmtId="49" fontId="30" fillId="0" borderId="22" xfId="41" applyNumberFormat="1" applyFont="1" applyBorder="1" applyProtection="1">
      <alignment horizontal="center" vertical="center" wrapText="1"/>
      <protection/>
    </xf>
    <xf numFmtId="0" fontId="30" fillId="36" borderId="22" xfId="34" applyNumberFormat="1" applyFont="1" applyFill="1" applyBorder="1" applyProtection="1">
      <alignment horizontal="left" vertical="top" wrapText="1"/>
      <protection/>
    </xf>
    <xf numFmtId="49" fontId="30" fillId="36" borderId="22" xfId="35" applyNumberFormat="1" applyFont="1" applyFill="1" applyBorder="1" applyProtection="1">
      <alignment horizontal="center" vertical="top" shrinkToFit="1"/>
      <protection/>
    </xf>
    <xf numFmtId="4" fontId="30" fillId="36" borderId="22" xfId="36" applyNumberFormat="1" applyFont="1" applyFill="1" applyBorder="1" applyProtection="1">
      <alignment horizontal="right" vertical="top" shrinkToFit="1"/>
      <protection/>
    </xf>
    <xf numFmtId="0" fontId="30" fillId="36" borderId="22" xfId="37" applyNumberFormat="1" applyFont="1" applyFill="1" applyBorder="1" applyProtection="1">
      <alignment horizontal="left" vertical="top" wrapText="1"/>
      <protection/>
    </xf>
    <xf numFmtId="49" fontId="30" fillId="36" borderId="22" xfId="38" applyNumberFormat="1" applyFont="1" applyFill="1" applyBorder="1" applyProtection="1">
      <alignment horizontal="center" vertical="top" shrinkToFit="1"/>
      <protection/>
    </xf>
    <xf numFmtId="4" fontId="30" fillId="36" borderId="22" xfId="39" applyNumberFormat="1" applyFont="1" applyFill="1" applyBorder="1" applyProtection="1">
      <alignment horizontal="right" vertical="top" shrinkToFit="1"/>
      <protection/>
    </xf>
    <xf numFmtId="0" fontId="47" fillId="36" borderId="22" xfId="49" applyNumberFormat="1" applyFont="1" applyFill="1" applyBorder="1" applyProtection="1">
      <alignment/>
      <protection/>
    </xf>
    <xf numFmtId="0" fontId="47" fillId="36" borderId="22" xfId="48" applyNumberFormat="1" applyFont="1" applyFill="1" applyBorder="1" applyProtection="1">
      <alignment/>
      <protection/>
    </xf>
    <xf numFmtId="4" fontId="47" fillId="36" borderId="22" xfId="33" applyNumberFormat="1" applyFont="1" applyFill="1" applyBorder="1" applyProtection="1">
      <alignment horizontal="right" shrinkToFit="1"/>
      <protection/>
    </xf>
    <xf numFmtId="0" fontId="30" fillId="0" borderId="0" xfId="47" applyNumberFormat="1" applyBorder="1" applyProtection="1">
      <alignment/>
      <protection/>
    </xf>
    <xf numFmtId="0" fontId="0" fillId="0" borderId="0" xfId="0" applyAlignment="1" applyProtection="1">
      <alignment/>
      <protection locked="0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58" xfId="33"/>
    <cellStyle name="ex60" xfId="34"/>
    <cellStyle name="ex61" xfId="35"/>
    <cellStyle name="ex62" xfId="36"/>
    <cellStyle name="ex64" xfId="37"/>
    <cellStyle name="ex65" xfId="38"/>
    <cellStyle name="ex66" xfId="39"/>
    <cellStyle name="st57" xfId="40"/>
    <cellStyle name="xl_bot_header" xfId="41"/>
    <cellStyle name="xl_bot_left_header" xfId="42"/>
    <cellStyle name="xl_center_header" xfId="43"/>
    <cellStyle name="xl_header" xfId="44"/>
    <cellStyle name="xl_top_header" xfId="45"/>
    <cellStyle name="xl_top_left_header" xfId="46"/>
    <cellStyle name="xl_total_bot" xfId="47"/>
    <cellStyle name="xl_total_center" xfId="48"/>
    <cellStyle name="xl_total_left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Hyperlink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view="pageBreakPreview" zoomScaleSheetLayoutView="100" zoomScalePageLayoutView="0" workbookViewId="0" topLeftCell="A1">
      <selection activeCell="A12" sqref="A12"/>
    </sheetView>
  </sheetViews>
  <sheetFormatPr defaultColWidth="9.140625" defaultRowHeight="12.75"/>
  <cols>
    <col min="1" max="1" width="40.7109375" style="27" customWidth="1"/>
    <col min="2" max="3" width="7.8515625" style="27" customWidth="1"/>
    <col min="4" max="5" width="17.7109375" style="27" customWidth="1"/>
  </cols>
  <sheetData>
    <row r="1" spans="1:5" ht="14.25">
      <c r="A1" s="2" t="s">
        <v>32</v>
      </c>
      <c r="B1" s="1"/>
      <c r="C1" s="1"/>
      <c r="D1" s="1"/>
      <c r="E1" s="1"/>
    </row>
    <row r="2" spans="1:5" ht="12.75">
      <c r="A2" s="3" t="s">
        <v>33</v>
      </c>
      <c r="B2" s="4"/>
      <c r="C2" s="4"/>
      <c r="D2" s="4"/>
      <c r="E2" s="4"/>
    </row>
    <row r="3" spans="1:5" ht="12.75">
      <c r="A3" s="3" t="s">
        <v>66</v>
      </c>
      <c r="B3" s="4"/>
      <c r="C3" s="4"/>
      <c r="D3" s="4"/>
      <c r="E3" s="4"/>
    </row>
    <row r="4" spans="1:5" ht="12.75">
      <c r="A4" s="3" t="s">
        <v>34</v>
      </c>
      <c r="B4" s="4"/>
      <c r="C4" s="4"/>
      <c r="D4" s="4"/>
      <c r="E4" s="4"/>
    </row>
    <row r="5" spans="1:5" ht="15.75">
      <c r="A5" s="5"/>
      <c r="B5" s="6"/>
      <c r="C5" s="6"/>
      <c r="D5" s="6"/>
      <c r="E5" s="6"/>
    </row>
    <row r="6" spans="1:5" ht="12.75">
      <c r="A6" s="7" t="s">
        <v>44</v>
      </c>
      <c r="B6" s="8"/>
      <c r="C6" s="8"/>
      <c r="D6" s="8"/>
      <c r="E6" s="8"/>
    </row>
    <row r="7" spans="1:5" ht="12.75">
      <c r="A7" s="9" t="s">
        <v>45</v>
      </c>
      <c r="B7" s="10" t="s">
        <v>46</v>
      </c>
      <c r="C7" s="10" t="s">
        <v>47</v>
      </c>
      <c r="D7" s="11" t="s">
        <v>48</v>
      </c>
      <c r="E7" s="11" t="s">
        <v>48</v>
      </c>
    </row>
    <row r="8" spans="1:5" ht="12.75">
      <c r="A8" s="12"/>
      <c r="B8" s="13"/>
      <c r="C8" s="13"/>
      <c r="D8" s="14" t="s">
        <v>65</v>
      </c>
      <c r="E8" s="14" t="s">
        <v>49</v>
      </c>
    </row>
    <row r="9" spans="1:5" ht="12.75">
      <c r="A9" s="15" t="s">
        <v>50</v>
      </c>
      <c r="B9" s="16" t="s">
        <v>51</v>
      </c>
      <c r="C9" s="16" t="s">
        <v>52</v>
      </c>
      <c r="D9" s="16" t="s">
        <v>53</v>
      </c>
      <c r="E9" s="16" t="s">
        <v>54</v>
      </c>
    </row>
    <row r="10" spans="1:5" ht="12.75">
      <c r="A10" s="17" t="s">
        <v>55</v>
      </c>
      <c r="B10" s="18" t="s">
        <v>2</v>
      </c>
      <c r="C10" s="18" t="s">
        <v>0</v>
      </c>
      <c r="D10" s="19">
        <f>SUM(D11:D18)</f>
        <v>262371579.06</v>
      </c>
      <c r="E10" s="19">
        <v>266028709.9</v>
      </c>
    </row>
    <row r="11" spans="1:5" ht="38.25">
      <c r="A11" s="20" t="s">
        <v>39</v>
      </c>
      <c r="B11" s="21" t="s">
        <v>2</v>
      </c>
      <c r="C11" s="21" t="s">
        <v>1</v>
      </c>
      <c r="D11" s="22">
        <v>7064458.67</v>
      </c>
      <c r="E11" s="22">
        <v>5573759.33</v>
      </c>
    </row>
    <row r="12" spans="1:5" ht="53.25" customHeight="1">
      <c r="A12" s="20" t="s">
        <v>40</v>
      </c>
      <c r="B12" s="21" t="s">
        <v>2</v>
      </c>
      <c r="C12" s="21" t="s">
        <v>3</v>
      </c>
      <c r="D12" s="22">
        <v>34530394.19</v>
      </c>
      <c r="E12" s="22">
        <v>35461301.44</v>
      </c>
    </row>
    <row r="13" spans="1:5" ht="63.75">
      <c r="A13" s="20" t="s">
        <v>41</v>
      </c>
      <c r="B13" s="21" t="s">
        <v>2</v>
      </c>
      <c r="C13" s="21" t="s">
        <v>4</v>
      </c>
      <c r="D13" s="22">
        <v>152095018.69</v>
      </c>
      <c r="E13" s="22">
        <v>158161048.76</v>
      </c>
    </row>
    <row r="14" spans="1:5" ht="12.75">
      <c r="A14" s="20" t="s">
        <v>30</v>
      </c>
      <c r="B14" s="21" t="s">
        <v>2</v>
      </c>
      <c r="C14" s="21" t="s">
        <v>14</v>
      </c>
      <c r="D14" s="22">
        <v>122510</v>
      </c>
      <c r="E14" s="22">
        <v>1000</v>
      </c>
    </row>
    <row r="15" spans="1:5" ht="51">
      <c r="A15" s="20" t="s">
        <v>22</v>
      </c>
      <c r="B15" s="21" t="s">
        <v>2</v>
      </c>
      <c r="C15" s="21" t="s">
        <v>5</v>
      </c>
      <c r="D15" s="22">
        <v>40349152.88</v>
      </c>
      <c r="E15" s="22">
        <v>42798672.53</v>
      </c>
    </row>
    <row r="16" spans="1:5" ht="25.5">
      <c r="A16" s="20" t="s">
        <v>42</v>
      </c>
      <c r="B16" s="21" t="s">
        <v>2</v>
      </c>
      <c r="C16" s="21" t="s">
        <v>11</v>
      </c>
      <c r="D16" s="22">
        <v>365898.5</v>
      </c>
      <c r="E16" s="22">
        <v>292452.4</v>
      </c>
    </row>
    <row r="17" spans="1:5" ht="12.75">
      <c r="A17" s="20" t="s">
        <v>19</v>
      </c>
      <c r="B17" s="21" t="s">
        <v>2</v>
      </c>
      <c r="C17" s="21" t="s">
        <v>13</v>
      </c>
      <c r="D17" s="22">
        <v>0</v>
      </c>
      <c r="E17" s="22">
        <v>0</v>
      </c>
    </row>
    <row r="18" spans="1:5" ht="12.75">
      <c r="A18" s="20" t="s">
        <v>8</v>
      </c>
      <c r="B18" s="21" t="s">
        <v>2</v>
      </c>
      <c r="C18" s="21" t="s">
        <v>23</v>
      </c>
      <c r="D18" s="22">
        <v>27844146.13</v>
      </c>
      <c r="E18" s="22">
        <v>23740475.44</v>
      </c>
    </row>
    <row r="19" spans="1:5" ht="25.5">
      <c r="A19" s="17" t="s">
        <v>56</v>
      </c>
      <c r="B19" s="18" t="s">
        <v>3</v>
      </c>
      <c r="C19" s="18" t="s">
        <v>0</v>
      </c>
      <c r="D19" s="19">
        <f>SUM(D20:D22)</f>
        <v>3378370.72</v>
      </c>
      <c r="E19" s="19">
        <v>3935754.47</v>
      </c>
    </row>
    <row r="20" spans="1:5" ht="12.75">
      <c r="A20" s="20" t="s">
        <v>35</v>
      </c>
      <c r="B20" s="21" t="s">
        <v>3</v>
      </c>
      <c r="C20" s="21" t="s">
        <v>9</v>
      </c>
      <c r="D20" s="22">
        <v>484738.48</v>
      </c>
      <c r="E20" s="22">
        <v>655568.95</v>
      </c>
    </row>
    <row r="21" spans="1:5" ht="51">
      <c r="A21" s="20" t="s">
        <v>36</v>
      </c>
      <c r="B21" s="21" t="s">
        <v>3</v>
      </c>
      <c r="C21" s="21" t="s">
        <v>10</v>
      </c>
      <c r="D21" s="22">
        <v>2625032.24</v>
      </c>
      <c r="E21" s="22">
        <v>3150805.52</v>
      </c>
    </row>
    <row r="22" spans="1:5" ht="38.25">
      <c r="A22" s="20" t="s">
        <v>26</v>
      </c>
      <c r="B22" s="21" t="s">
        <v>3</v>
      </c>
      <c r="C22" s="21" t="s">
        <v>25</v>
      </c>
      <c r="D22" s="22">
        <v>268600</v>
      </c>
      <c r="E22" s="22">
        <v>129380</v>
      </c>
    </row>
    <row r="23" spans="1:5" ht="12.75">
      <c r="A23" s="17" t="s">
        <v>57</v>
      </c>
      <c r="B23" s="18" t="s">
        <v>4</v>
      </c>
      <c r="C23" s="18" t="s">
        <v>0</v>
      </c>
      <c r="D23" s="19">
        <f>SUM(D24:D26)</f>
        <v>420541404.11</v>
      </c>
      <c r="E23" s="19">
        <v>344480669.93</v>
      </c>
    </row>
    <row r="24" spans="1:5" ht="12.75">
      <c r="A24" s="20" t="s">
        <v>24</v>
      </c>
      <c r="B24" s="21" t="s">
        <v>4</v>
      </c>
      <c r="C24" s="21" t="s">
        <v>11</v>
      </c>
      <c r="D24" s="22">
        <v>52387329.96</v>
      </c>
      <c r="E24" s="22">
        <v>57281591.37</v>
      </c>
    </row>
    <row r="25" spans="1:5" ht="12.75">
      <c r="A25" s="20" t="s">
        <v>28</v>
      </c>
      <c r="B25" s="21" t="s">
        <v>4</v>
      </c>
      <c r="C25" s="21" t="s">
        <v>9</v>
      </c>
      <c r="D25" s="22">
        <v>364188139.04</v>
      </c>
      <c r="E25" s="22">
        <v>282061043.23</v>
      </c>
    </row>
    <row r="26" spans="1:5" ht="25.5">
      <c r="A26" s="20" t="s">
        <v>12</v>
      </c>
      <c r="B26" s="21" t="s">
        <v>4</v>
      </c>
      <c r="C26" s="21" t="s">
        <v>7</v>
      </c>
      <c r="D26" s="22">
        <v>3965935.11</v>
      </c>
      <c r="E26" s="22">
        <v>5138035.33</v>
      </c>
    </row>
    <row r="27" spans="1:5" ht="12.75">
      <c r="A27" s="17" t="s">
        <v>58</v>
      </c>
      <c r="B27" s="18" t="s">
        <v>14</v>
      </c>
      <c r="C27" s="18" t="s">
        <v>0</v>
      </c>
      <c r="D27" s="19">
        <f>SUM(D28:D31)</f>
        <v>492656791.37</v>
      </c>
      <c r="E27" s="19">
        <v>626725705.27</v>
      </c>
    </row>
    <row r="28" spans="1:5" ht="12.75">
      <c r="A28" s="20" t="s">
        <v>43</v>
      </c>
      <c r="B28" s="21" t="s">
        <v>14</v>
      </c>
      <c r="C28" s="21" t="s">
        <v>2</v>
      </c>
      <c r="D28" s="22">
        <v>64586933.66</v>
      </c>
      <c r="E28" s="22">
        <v>121246790.4</v>
      </c>
    </row>
    <row r="29" spans="1:5" ht="12.75">
      <c r="A29" s="20" t="s">
        <v>15</v>
      </c>
      <c r="B29" s="21" t="s">
        <v>14</v>
      </c>
      <c r="C29" s="21" t="s">
        <v>1</v>
      </c>
      <c r="D29" s="22">
        <v>138524224.29</v>
      </c>
      <c r="E29" s="22">
        <v>186460625.24</v>
      </c>
    </row>
    <row r="30" spans="1:5" ht="12.75">
      <c r="A30" s="20" t="s">
        <v>20</v>
      </c>
      <c r="B30" s="21" t="s">
        <v>14</v>
      </c>
      <c r="C30" s="21" t="s">
        <v>3</v>
      </c>
      <c r="D30" s="22">
        <v>116588156.34</v>
      </c>
      <c r="E30" s="22">
        <v>118869229.08</v>
      </c>
    </row>
    <row r="31" spans="1:5" ht="25.5">
      <c r="A31" s="20" t="s">
        <v>21</v>
      </c>
      <c r="B31" s="21" t="s">
        <v>14</v>
      </c>
      <c r="C31" s="21" t="s">
        <v>14</v>
      </c>
      <c r="D31" s="22">
        <v>172957477.08</v>
      </c>
      <c r="E31" s="22">
        <v>200149060.55</v>
      </c>
    </row>
    <row r="32" spans="1:5" ht="12.75">
      <c r="A32" s="17" t="s">
        <v>59</v>
      </c>
      <c r="B32" s="18" t="s">
        <v>6</v>
      </c>
      <c r="C32" s="18" t="s">
        <v>0</v>
      </c>
      <c r="D32" s="19">
        <f>SUM(D33:D35)</f>
        <v>4966196.04</v>
      </c>
      <c r="E32" s="19">
        <v>5276414.32</v>
      </c>
    </row>
    <row r="33" spans="1:5" ht="25.5">
      <c r="A33" s="20" t="s">
        <v>37</v>
      </c>
      <c r="B33" s="21" t="s">
        <v>6</v>
      </c>
      <c r="C33" s="21" t="s">
        <v>14</v>
      </c>
      <c r="D33" s="22">
        <v>930050</v>
      </c>
      <c r="E33" s="22">
        <v>910750.82</v>
      </c>
    </row>
    <row r="34" spans="1:5" ht="12.75">
      <c r="A34" s="20" t="s">
        <v>38</v>
      </c>
      <c r="B34" s="21" t="s">
        <v>6</v>
      </c>
      <c r="C34" s="21" t="s">
        <v>6</v>
      </c>
      <c r="D34" s="22">
        <v>896753.97</v>
      </c>
      <c r="E34" s="22">
        <v>854732.62</v>
      </c>
    </row>
    <row r="35" spans="1:5" ht="12.75">
      <c r="A35" s="20" t="s">
        <v>16</v>
      </c>
      <c r="B35" s="21" t="s">
        <v>6</v>
      </c>
      <c r="C35" s="21" t="s">
        <v>9</v>
      </c>
      <c r="D35" s="22">
        <v>3139392.07</v>
      </c>
      <c r="E35" s="22">
        <v>3510930.88</v>
      </c>
    </row>
    <row r="36" spans="1:5" ht="12.75">
      <c r="A36" s="17" t="s">
        <v>60</v>
      </c>
      <c r="B36" s="18" t="s">
        <v>10</v>
      </c>
      <c r="C36" s="18" t="s">
        <v>0</v>
      </c>
      <c r="D36" s="19">
        <f>SUM(D37:D40)</f>
        <v>56156188.14</v>
      </c>
      <c r="E36" s="19">
        <f>SUM(E37:E40)</f>
        <v>61032336.72</v>
      </c>
    </row>
    <row r="37" spans="1:5" ht="12.75">
      <c r="A37" s="20" t="s">
        <v>17</v>
      </c>
      <c r="B37" s="21" t="s">
        <v>10</v>
      </c>
      <c r="C37" s="21" t="s">
        <v>2</v>
      </c>
      <c r="D37" s="22">
        <v>37187479.15</v>
      </c>
      <c r="E37" s="22">
        <v>37720143.64</v>
      </c>
    </row>
    <row r="38" spans="1:5" ht="12.75">
      <c r="A38" s="20" t="s">
        <v>18</v>
      </c>
      <c r="B38" s="21" t="s">
        <v>10</v>
      </c>
      <c r="C38" s="21" t="s">
        <v>3</v>
      </c>
      <c r="D38" s="22">
        <v>5966177.99</v>
      </c>
      <c r="E38" s="22">
        <v>11349715.28</v>
      </c>
    </row>
    <row r="39" spans="1:5" ht="12.75">
      <c r="A39" s="20" t="s">
        <v>31</v>
      </c>
      <c r="B39" s="21" t="s">
        <v>10</v>
      </c>
      <c r="C39" s="21" t="s">
        <v>4</v>
      </c>
      <c r="D39" s="22">
        <v>12942531</v>
      </c>
      <c r="E39" s="22">
        <v>11962477.8</v>
      </c>
    </row>
    <row r="40" spans="1:5" ht="25.5">
      <c r="A40" s="20" t="s">
        <v>29</v>
      </c>
      <c r="B40" s="21" t="s">
        <v>10</v>
      </c>
      <c r="C40" s="21" t="s">
        <v>5</v>
      </c>
      <c r="D40" s="22">
        <v>60000</v>
      </c>
      <c r="E40" s="22">
        <v>0</v>
      </c>
    </row>
    <row r="41" spans="1:5" ht="12.75">
      <c r="A41" s="17" t="s">
        <v>61</v>
      </c>
      <c r="B41" s="18" t="s">
        <v>7</v>
      </c>
      <c r="C41" s="18" t="s">
        <v>0</v>
      </c>
      <c r="D41" s="19">
        <f>D42</f>
        <v>617100</v>
      </c>
      <c r="E41" s="19">
        <v>628050.32</v>
      </c>
    </row>
    <row r="42" spans="1:5" ht="12.75">
      <c r="A42" s="20" t="s">
        <v>27</v>
      </c>
      <c r="B42" s="21" t="s">
        <v>7</v>
      </c>
      <c r="C42" s="21" t="s">
        <v>1</v>
      </c>
      <c r="D42" s="22">
        <v>617100</v>
      </c>
      <c r="E42" s="22">
        <v>628050.32</v>
      </c>
    </row>
    <row r="43" spans="1:5" ht="25.5">
      <c r="A43" s="17" t="s">
        <v>62</v>
      </c>
      <c r="B43" s="18" t="s">
        <v>23</v>
      </c>
      <c r="C43" s="18" t="s">
        <v>0</v>
      </c>
      <c r="D43" s="19">
        <f>D44</f>
        <v>813550.8</v>
      </c>
      <c r="E43" s="19">
        <v>65000</v>
      </c>
    </row>
    <row r="44" spans="1:5" ht="25.5">
      <c r="A44" s="20" t="s">
        <v>63</v>
      </c>
      <c r="B44" s="21" t="s">
        <v>23</v>
      </c>
      <c r="C44" s="21" t="s">
        <v>2</v>
      </c>
      <c r="D44" s="22">
        <v>813550.8</v>
      </c>
      <c r="E44" s="22">
        <v>65000</v>
      </c>
    </row>
    <row r="45" spans="1:5" ht="14.25">
      <c r="A45" s="23" t="s">
        <v>64</v>
      </c>
      <c r="B45" s="24"/>
      <c r="C45" s="24"/>
      <c r="D45" s="25">
        <f>D10+D19+D23+D27+D32+D36+D41+D43</f>
        <v>1241501180.24</v>
      </c>
      <c r="E45" s="25">
        <v>1308172640.93</v>
      </c>
    </row>
    <row r="46" spans="1:5" ht="12.75">
      <c r="A46" s="26"/>
      <c r="B46" s="26"/>
      <c r="C46" s="26"/>
      <c r="D46" s="26"/>
      <c r="E46" s="26"/>
    </row>
  </sheetData>
  <sheetProtection/>
  <mergeCells count="8">
    <mergeCell ref="A1:E1"/>
    <mergeCell ref="A2:E2"/>
    <mergeCell ref="A3:E3"/>
    <mergeCell ref="A4:E4"/>
    <mergeCell ref="A6:E6"/>
    <mergeCell ref="A7:A8"/>
    <mergeCell ref="B7:B8"/>
    <mergeCell ref="C7:C8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Шподарук Наталья Владимировна</cp:lastModifiedBy>
  <cp:lastPrinted>2024-02-28T08:47:37Z</cp:lastPrinted>
  <dcterms:created xsi:type="dcterms:W3CDTF">1996-10-08T23:32:33Z</dcterms:created>
  <dcterms:modified xsi:type="dcterms:W3CDTF">2024-02-28T08:47:42Z</dcterms:modified>
  <cp:category/>
  <cp:version/>
  <cp:contentType/>
  <cp:contentStatus/>
</cp:coreProperties>
</file>