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6" i="1"/>
  <c r="E95"/>
  <c r="E94"/>
  <c r="E93"/>
  <c r="E92"/>
  <c r="E88"/>
  <c r="E86"/>
  <c r="E85"/>
  <c r="E81" l="1"/>
  <c r="E80"/>
  <c r="E79"/>
  <c r="E78"/>
  <c r="E77"/>
  <c r="E69"/>
  <c r="E68"/>
  <c r="E67"/>
  <c r="E66"/>
  <c r="E65"/>
  <c r="E62"/>
  <c r="E61"/>
  <c r="E60"/>
  <c r="E59"/>
  <c r="E50"/>
  <c r="E49"/>
  <c r="E48"/>
  <c r="E47"/>
  <c r="E46"/>
  <c r="E45"/>
  <c r="E44"/>
  <c r="E43"/>
  <c r="E20" l="1"/>
  <c r="E18"/>
  <c r="E10"/>
  <c r="E7"/>
  <c r="E6"/>
</calcChain>
</file>

<file path=xl/sharedStrings.xml><?xml version="1.0" encoding="utf-8"?>
<sst xmlns="http://schemas.openxmlformats.org/spreadsheetml/2006/main" count="184" uniqueCount="139">
  <si>
    <t>наименование целевого показателя</t>
  </si>
  <si>
    <t>Значение целевых показателей</t>
  </si>
  <si>
    <t>план на год</t>
  </si>
  <si>
    <t>отчет</t>
  </si>
  <si>
    <t xml:space="preserve">Обоснование отклонений
значений целевого показателя за отчетный период (год)
</t>
  </si>
  <si>
    <t>Расходы бюджета муниципального образования на функционирование органов местного самоуправления МО "Городской округ "Город Нарьян-Мар" в расчете на одного жителя муниципального образования (Администрация МО "Городской округ "Город Нарьян-Мар", Управление строительства, ЖКХ и ГД, Управление финансов)</t>
  </si>
  <si>
    <t>Отношение динамики расходов на содержание органов местного самоуправления к уровню инфляции</t>
  </si>
  <si>
    <t>Удовлетворительная оценка ежегодного отчета главы муниципального образования "Городской округ "Город Нарьян-Мар" о результатах его деятельности, деятельности администрации муниципального образования "Городской округ "Город Нарьян-Мар", данная Советом городского округа "Город Нарьян-Мар"</t>
  </si>
  <si>
    <t>Количество телевизионных сюжетов по освещению деятельности органов местного самоуправления, подготовленных пресс-службой</t>
  </si>
  <si>
    <t>Количество опросов населения, проведенных на официальном сайте Администрации МО "Городской округ "Город Нарьян-Мар", по вопросам местного значения</t>
  </si>
  <si>
    <t>Наличие народной дружины в муниципальном образовании</t>
  </si>
  <si>
    <t>Отсутствие случаев проявления терроризма на территории муниципального образования</t>
  </si>
  <si>
    <t>Наличие резерва материальных ресурсов для обеспечения безопасности населения</t>
  </si>
  <si>
    <t>Количество коррупциогенных факторов, выявленных надзорными органами в правовых актах органов местного самоуправления</t>
  </si>
  <si>
    <t>Количество территориальных общественных самоуправлений</t>
  </si>
  <si>
    <t>Единица измерения</t>
  </si>
  <si>
    <t>процент</t>
  </si>
  <si>
    <t xml:space="preserve">Руб.
</t>
  </si>
  <si>
    <t>Да/нет</t>
  </si>
  <si>
    <t>отклонение (отчет-план)</t>
  </si>
  <si>
    <t>Расходы бюджета уменьшены по сравнении с планом на 2016 год, что является хорошим показателем.</t>
  </si>
  <si>
    <t>&lt; 100%</t>
  </si>
  <si>
    <t>Да</t>
  </si>
  <si>
    <t>В соответствии с разделом 4 Положения "О ежегодном отчете главы муниципального образования "Городской округ "Город Нарьян-Мар" о результатах его деятельности, деятельности администрации муниципального образования "Городской округ "Город Нарьян-Мар", в том числе о решении вопросов, поставленных Советом городского округа "Город Нарьян-Мар", утвержденного решением Городского Совета "Город Нарьян-Мар" от 28 ноября 2013 г. N 618-р Городской Совет не позднее 30 апреля каждого года заслушивает отчет главы города на очередном заседании сессии городского Совета.</t>
  </si>
  <si>
    <t>-</t>
  </si>
  <si>
    <t>Ед.</t>
  </si>
  <si>
    <t>Целевой показатель выполнен на 100%</t>
  </si>
  <si>
    <t>да</t>
  </si>
  <si>
    <t>да/нет</t>
  </si>
  <si>
    <t>К утвержденным ранее границам деятельности ТОС: "Качгорт","Старый аэропорт","Сахалин","Малый Качгорт","Мирный","Наш дом", решением Совета городского округа  "Город Нарьян-Мар" от 26.10.2016 №286-р были утверждены границы деятельности ТОС "Молодежный"</t>
  </si>
  <si>
    <t>Местное самоуправление</t>
  </si>
  <si>
    <t>Создание условий для экономического развития</t>
  </si>
  <si>
    <t>Число субъектов малого и среднего предпринимательства</t>
  </si>
  <si>
    <t>Единиц на 10 тыс. человек населения</t>
  </si>
  <si>
    <t xml:space="preserve">29 декабря 2015 года принят Федеральный закон № 408-ФЗ "О внесении изменений в отдельные законодательные акты Российской Федерации", предусматривающий создание единого реестра СМиСП. Налоговым органом к 01.08.2016 года все СМиСП были внесены в данный реестр. В связи, с чем налоговый орган настаивает пользоваться данными из реестра. 
Управление экономического и инвестиционного развития сделала запрос в МИФНС о количестве СМиСП на 01.01.2017. 
02.02.2017 поступил ответ в соответствии с которым кол-во СМиСП на 01.01.2017 составляет  1050 ед., данные реестра – 890 ед. Налоговый орган пояснил, что данные налогового органа могут быть неверны и рекомендовали пользоваться данными из реестра, пояснив, что ранее представленные данные на каждое первое число года ошибочны. 
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</si>
  <si>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(чел.)</t>
  </si>
  <si>
    <t xml:space="preserve">Объем налоговых поступлений в бюджет города от деятельности субъектов малого и среднего предпринимательства </t>
  </si>
  <si>
    <t>Тыс.руб.</t>
  </si>
  <si>
    <t>Обеспечение доступным и комфортным жильем коммунальными и бытовыми услугами населения города</t>
  </si>
  <si>
    <t>1. Количество семей и одиноко проживающих граждан, нуждающихся в улучшении жилищных условий, состоящих на учете в органах местного самоуправления по состоянию на конец года</t>
  </si>
  <si>
    <t>кол-во семей</t>
  </si>
  <si>
    <t>2.Площадь построенного жилья</t>
  </si>
  <si>
    <t>тыс. кв. м</t>
  </si>
  <si>
    <t>3. Общая площадь снесенного жилого фонда непригодного для проживания</t>
  </si>
  <si>
    <t>4. Доля уличной водопроводной сети, нуждающейся в замене</t>
  </si>
  <si>
    <t>%</t>
  </si>
  <si>
    <t>5. Доля уличной канализационной сети, нуждающейся в замене</t>
  </si>
  <si>
    <t>6. Соотношение роста платы граждан за услуги по водоотведению из септиков и выгребных ям к уровню инфляции</t>
  </si>
  <si>
    <t>&lt;100</t>
  </si>
  <si>
    <t>Муниципальная программа муниципального образования "Городской округ "Город Нарьян-Мар"                                                                                                                                                                                             "Обеспечение доступным и комфортным жильем, коммунальнымии бытовыми услугами населения города"</t>
  </si>
  <si>
    <t>2.Количество человек, получивших новое жилье</t>
  </si>
  <si>
    <t>чел.</t>
  </si>
  <si>
    <t>3.Количество построенных квартир</t>
  </si>
  <si>
    <t>ед.</t>
  </si>
  <si>
    <t>4. Общая площадь построенного жилья</t>
  </si>
  <si>
    <t>тыс. м²</t>
  </si>
  <si>
    <t>5. Обеспеченность общей площадью жилья</t>
  </si>
  <si>
    <t>кв. м/чел.</t>
  </si>
  <si>
    <t>Согласно ст.5 пунктов 3, 17 закона НАО от 09.09.2014 № 95-оз " О перераспределении полномочий между органами местного самоуправления муниципальных образований Ненецкого автономного округа и органами государственной власти Ненецкого автономного округа" полномочия в части организации строительства муниципального жилищного фонда, создание условий для жилищного строительства исполняют органы государственной власти Ненецкого автономного округа. В 2016году мероприятий по подпрограмме не предусмотрено</t>
  </si>
  <si>
    <t>1.Подпрограмма "Строительство (приобретение) жилых помещений в целях предоставления гражданам по договорам социального найма  специализированного жилого помещения"</t>
  </si>
  <si>
    <t>2 Подпрограмма "Обеспечение земельных участков коммунальной и транспортной инфраструктурами в целях жилищного строительства"</t>
  </si>
  <si>
    <t>1. Площадь территории, подготовленной для жилищного строительства</t>
  </si>
  <si>
    <t>2. Протяженность дорог с усовершенство ванным покрытием</t>
  </si>
  <si>
    <t>км</t>
  </si>
  <si>
    <t>Показатель не увеличился, в связи с перераспределением полномочий в соответствии с законом от 19.09.2014 № 95-оз.</t>
  </si>
  <si>
    <t xml:space="preserve">В 2015 году-15,6 км
в 2016 году введены в эксплуатацию дороги ул. Рыбников - ЦОС (490м); ул. Полярная - ул. Рыбников (898,8 м), м-н Авиаторов (1758 м) – итого 3,1 км);
</t>
  </si>
  <si>
    <t>3 Подпрограмма "Переселение граждан из жилищного фонда, признанного непригодным для проживания и/или с высоким уровнем износа"</t>
  </si>
  <si>
    <t>1.Количество семей, расселенных из жилищного фонда, непригодного для проживания и/или с высоким уровнем износа</t>
  </si>
  <si>
    <t>семей</t>
  </si>
  <si>
    <t>2.Общая площадь снесенного жилищного фонда, непригодного для проживания</t>
  </si>
  <si>
    <t>3. Количество снесенных домов</t>
  </si>
  <si>
    <r>
      <t>В 2016 году снесено 3 дома -№12 по ул. Пырерки-579,0 м2; №40 по ул. Выучейского-429,4 м2;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№9А по ул. Строительная -778,9 м2</t>
    </r>
  </si>
  <si>
    <t>4 Подпрограмма "Обеспечение населения города Нарьян-Мара чистой водой"</t>
  </si>
  <si>
    <t xml:space="preserve">1. Удельный вес проб воды, отбор которых произведен  из водопроводной сети, не отвечающих гигиеническим нормативам  по санитарно-химическим показателям </t>
  </si>
  <si>
    <t xml:space="preserve">2. Удельный вес проб воды, отбор которых произведен  из водопроводной сети, не отвечающих гигиеническим нормативам  по микробиологическим показателям </t>
  </si>
  <si>
    <t>3. Доля уличной водопроводной сети, нуждающейся в замене</t>
  </si>
  <si>
    <t>4. Доля уличной канализационной сети, нуждающейся в замене</t>
  </si>
  <si>
    <t>5. Доля сточных вод, очищенных до нормативных значений, в общем объеме сточных вод, пропущенных  через очистные сооружения</t>
  </si>
  <si>
    <t>6. Доля сточных вод, пропущенных через очистные сооружения, в общем объеме сточных вод</t>
  </si>
  <si>
    <t>7. Обеспеченность населения централизованными услугами &lt;*&gt;</t>
  </si>
  <si>
    <t>8. Обеспеченность населения  централизован ными услугами водоотведения  &lt;*&gt;</t>
  </si>
  <si>
    <t>Увеличение значения целевого показателя произошло в связи с уточнением доли сточных вод, пропущенных через очистные сооружения, в общем объеме сточных вод</t>
  </si>
  <si>
    <t>Энергосбережение и энергоэффективность</t>
  </si>
  <si>
    <t>1. Снижение затрат муниципального предприятия "Нарьян-Марское АТП" в результате замещения природным газом бензина и дизельного топлива</t>
  </si>
  <si>
    <t>тыс. руб.</t>
  </si>
  <si>
    <t>2.Увеличение мощности котельных</t>
  </si>
  <si>
    <t>Гкал\час</t>
  </si>
  <si>
    <t>3. Увеличение числа автоматизированных котельных</t>
  </si>
  <si>
    <t>шт.</t>
  </si>
  <si>
    <t>4. Доля отремонтированных сетей тепло-, водоснабжения и водоотведения, отремонтированных в рамках подготовки объектов коммунальной инфраструктуры к осенне-зимнему периоду</t>
  </si>
  <si>
    <t>км.</t>
  </si>
  <si>
    <t>В 2016 году не предусмотрено мероприятий по замещению природным газом бензина и дизельного топлива</t>
  </si>
  <si>
    <t>В 2016 году не предусмотрено мероприятий по увеличению мощности котельных.</t>
  </si>
  <si>
    <t>В 2016 году не предусмотрено мероприятий по увеличению числа автоматизированных котельных.</t>
  </si>
  <si>
    <t>В 2016 году в рамках исполнения мероприятия "Субсидии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периоду" отремонтировано 1,14 км инженерных сетей</t>
  </si>
  <si>
    <t>Развитие транспортной системы</t>
  </si>
  <si>
    <t xml:space="preserve">Протяженность автомобильных дорог общего пользования  местного значения </t>
  </si>
  <si>
    <t>Протяженность автомобильных дорог общего пользования  местного значения, не соответствующих нормативным требованиям</t>
  </si>
  <si>
    <t>Площадь реконструированного дорожного покрытия</t>
  </si>
  <si>
    <t>м²</t>
  </si>
  <si>
    <t>Доля протяженности автомобильных дорог общего пользования, не отвечающих нормативным требованиям, в общей протяженности автомобильных дорог общего пользования местного значения</t>
  </si>
  <si>
    <t xml:space="preserve">В 2015 году утвержден перечень автомобильных дорог: 73 дороги, протяженность – 37,8 км. Постановление № 31 от 20.01.2016.
В 2016 году:
- Проведена паспортизация автомобильных дорог, на основании которой утвержден перечень дорог (постановление № 771 от 05.07.2016, 73 дороги, протяженность – 41,8 км.).
- Введены в эксплуатацию дорога по ул. Сущинского (0,71 км.) и ул. Швецова (0,606 км.). Участок дороги по ул. Пионерская (0,428 км.) приведен в соответствие к нормативным требованиям.  Постановление от 13.09.2016 № 975.
- Введена в эксплуатацию дорога ул. Полярная – ул. Рыбников – 0,889 км. Исключена из перечня дорог дорога по дамбе ул. Рыбников – 0,931 км. (дорога ул. Полярная – ул. Рыбников частично проходит по данной дороге). Постановление от 18.11.2016 № 1216.
- Введена в эксплуатацию дорога ул. Рыбников – центральные очистные сооружения – 0,485 км.
Таким образом, на конец 2016 года протяженность дорог составляет 43,5 км., а именно первоначально 41,8 + 0,71 (ул. Сущинского) + 0,606 (ул. Швецова) + 0,889 (ул. Полярная – ул. Рыбников) – 0,931 (дорога по дамбу ул. Рыбников) + 0,485 (ул. Рыбников – ЦОС).
Дороги, которые на конец года отвечают нормативным требованиям – 6,7 км., т.е. протяженность дорог не отвечающая требованиям – 36,8 (43,5 – 6,7) или 84,6 %: 
</t>
  </si>
  <si>
    <t>Благоустройство</t>
  </si>
  <si>
    <t>Площадь тротуаров</t>
  </si>
  <si>
    <t>тыс. м2</t>
  </si>
  <si>
    <t>Протяженность сетей уличного освящения</t>
  </si>
  <si>
    <t>Количество обустроенных дворовых территорий</t>
  </si>
  <si>
    <t>Количество детских площадок, соответствующим требованиям безопасности</t>
  </si>
  <si>
    <t xml:space="preserve">Увеличение площадей парковых зон </t>
  </si>
  <si>
    <t>В 2016 году не предусмотрено мероприятий по устройству тротуаров</t>
  </si>
  <si>
    <t>В 2016 году не предусмотрено мероприятий по увеличению протяженности сетей уличного освящения</t>
  </si>
  <si>
    <t>В 2016 году не предусмотрено мероприятий по обустройству дворовых территорий</t>
  </si>
  <si>
    <t>В 2016 году обустроена детская площадка по ул. Мира, в районе дома №38</t>
  </si>
  <si>
    <t xml:space="preserve">В 2016 году не предусмотрено мероприятий по устройству парковых зон </t>
  </si>
  <si>
    <t>Финансы</t>
  </si>
  <si>
    <t>Поддержка общественных инициатив</t>
  </si>
  <si>
    <t>Количество участников, которым оказана поддержка, в рамках реализации мероприятий программы, ед</t>
  </si>
  <si>
    <t xml:space="preserve">Количество направленных на рассмотрение проектов муниципальных правовых актов представителями социально ориентированных некоммерческих организаций и общественных инициатив в органы местного самоуправления  в рамках реализации права на правотворческую  инициативу, ед </t>
  </si>
  <si>
    <t xml:space="preserve">Количество принятых нормативно-правовых актов по итогам рассмотрения представленных проектов, ед  </t>
  </si>
  <si>
    <t>Количество граждан, участвующих в мероприятиях, проводимых в рамках реализации программы, чел</t>
  </si>
  <si>
    <t>Доля социально ориентированных некоммерческих организаций, положительно оценивающих взаимодействие с органами местного самоуправления, в общем количестве опрошенных социально ориентированных некоммерческих организаций, %</t>
  </si>
  <si>
    <t>Проекты муниципальных правовых актов представителями социально ориентированных некоммерческих организаций и общественных инициатив, не направлялись</t>
  </si>
  <si>
    <t>Управление городским хозяйством</t>
  </si>
  <si>
    <t>1. Доля отремонтированных муниципальных квартир от общего количества муниципальных квартир, нуждающихся в ремонте, на начало соответствующего года</t>
  </si>
  <si>
    <t>2. Динамика расходов на выплату неустоек, штрафов, пеней по отношению к базовому периоду</t>
  </si>
  <si>
    <t>3. Количество заявок на внесение изменений в бюджетную роспись городского бюджета, поступивших от МКУ "УГХ г. Нарьян-Мара" главному распорядителю</t>
  </si>
  <si>
    <t>4. Просроченная кредиторская задолженность</t>
  </si>
  <si>
    <t>руб.</t>
  </si>
  <si>
    <t>не более 12 шт. в год</t>
  </si>
  <si>
    <t>На начало 2016 года количество квартир, нуждающихся в ремонте -180, отремонтировано в течении года-125.</t>
  </si>
  <si>
    <t>Неисполнение доходной части городского бюджета</t>
  </si>
  <si>
    <t>Молодежь</t>
  </si>
  <si>
    <t>Количество детских и молодежных объединений, ед</t>
  </si>
  <si>
    <t>Доля молодых людей от общей численности молодежи города, участвующих в мероприятиях (конкурсах, фестивалях) творческой направленности, %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</si>
  <si>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поведения, чел</t>
  </si>
  <si>
    <t>Доля молодых жителей от общей численности молодежи города, принявших участие в социально значимых акциях гражданско-патриотической направленности, %</t>
  </si>
  <si>
    <t>Количество молодых людей, которым предоставлена единовременная выплата, после уволенная в запас из рядов Вооруженных Силах Российской Федерации, чел.</t>
  </si>
  <si>
    <t xml:space="preserve">Показатель рассчитан исходя из количества молодых людей, посетивших мероприятия, направленных на профилактику аддиктивного поведения, проводимых в рамках реализации программы, и возможно попадающих в среду, определяемую как социально опасная. Отклонение данного показателя в меньшую сторону в целом является положительным фактом.   </t>
  </si>
  <si>
    <t>Реализация данного пункта зависит от количества поданных заявлений. В 2016 году на представление единовременной выплаты было подано 23 заявления. В отношение 3 были приняты отказы в предоставлении выплат, 4 заявления перенесены на 2017 год.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</si>
</sst>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3" fillId="2" borderId="1" xfId="1" applyFont="1" applyFill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3" fillId="4" borderId="1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0" fillId="0" borderId="1" xfId="0" applyBorder="1"/>
    <xf numFmtId="0" fontId="7" fillId="0" borderId="0" xfId="0" applyFont="1" applyFill="1" applyBorder="1" applyAlignment="1">
      <alignment horizontal="center" vertical="center" wrapText="1"/>
    </xf>
    <xf numFmtId="0" fontId="6" fillId="0" borderId="5" xfId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/>
    </xf>
    <xf numFmtId="0" fontId="6" fillId="2" borderId="3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justify" vertical="center" wrapText="1"/>
    </xf>
    <xf numFmtId="0" fontId="10" fillId="0" borderId="1" xfId="2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2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0" fontId="3" fillId="0" borderId="3" xfId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/>
    <xf numFmtId="0" fontId="15" fillId="0" borderId="0" xfId="3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1" xfId="2" applyFont="1" applyFill="1" applyBorder="1" applyAlignment="1">
      <alignment horizontal="justify" vertical="center" wrapText="1"/>
    </xf>
    <xf numFmtId="0" fontId="11" fillId="0" borderId="1" xfId="3" applyFont="1" applyFill="1" applyBorder="1" applyAlignment="1">
      <alignment horizontal="justify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6" fillId="0" borderId="1" xfId="0" applyFont="1" applyBorder="1"/>
    <xf numFmtId="0" fontId="11" fillId="0" borderId="1" xfId="3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4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0" fillId="0" borderId="1" xfId="3" applyFont="1" applyFill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_РГО октябрь" xfId="2"/>
    <cellStyle name="Обычный_чистая водо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6"/>
  <sheetViews>
    <sheetView tabSelected="1" topLeftCell="A37" workbookViewId="0">
      <selection activeCell="C78" sqref="C78"/>
    </sheetView>
  </sheetViews>
  <sheetFormatPr defaultRowHeight="14.4"/>
  <cols>
    <col min="1" max="1" width="44.6640625" customWidth="1"/>
    <col min="2" max="2" width="11.33203125" customWidth="1"/>
    <col min="3" max="3" width="15.109375" customWidth="1"/>
    <col min="4" max="4" width="12.21875" customWidth="1"/>
    <col min="5" max="5" width="13.88671875" customWidth="1"/>
    <col min="6" max="6" width="72.6640625" customWidth="1"/>
  </cols>
  <sheetData>
    <row r="3" spans="1:6" ht="38.4" customHeight="1">
      <c r="A3" s="61" t="s">
        <v>0</v>
      </c>
      <c r="B3" s="12" t="s">
        <v>15</v>
      </c>
      <c r="C3" s="61" t="s">
        <v>1</v>
      </c>
      <c r="D3" s="61"/>
      <c r="E3" s="61"/>
      <c r="F3" s="12" t="s">
        <v>4</v>
      </c>
    </row>
    <row r="4" spans="1:6" ht="28.8">
      <c r="A4" s="61"/>
      <c r="B4" s="12"/>
      <c r="C4" s="28" t="s">
        <v>2</v>
      </c>
      <c r="D4" s="28" t="s">
        <v>3</v>
      </c>
      <c r="E4" s="62" t="s">
        <v>19</v>
      </c>
      <c r="F4" s="12"/>
    </row>
    <row r="5" spans="1:6">
      <c r="A5" s="63" t="s">
        <v>30</v>
      </c>
      <c r="B5" s="63"/>
      <c r="C5" s="63"/>
      <c r="D5" s="63"/>
      <c r="E5" s="63"/>
      <c r="F5" s="63"/>
    </row>
    <row r="6" spans="1:6" ht="115.2">
      <c r="A6" s="62" t="s">
        <v>5</v>
      </c>
      <c r="B6" s="62" t="s">
        <v>17</v>
      </c>
      <c r="C6" s="64">
        <v>7263.8</v>
      </c>
      <c r="D6" s="28">
        <v>6761.6</v>
      </c>
      <c r="E6" s="64">
        <f>D6-C6</f>
        <v>-502.19999999999982</v>
      </c>
      <c r="F6" s="62" t="s">
        <v>20</v>
      </c>
    </row>
    <row r="7" spans="1:6" ht="43.2">
      <c r="A7" s="62" t="s">
        <v>6</v>
      </c>
      <c r="B7" s="62" t="s">
        <v>16</v>
      </c>
      <c r="C7" s="28" t="s">
        <v>21</v>
      </c>
      <c r="D7" s="28">
        <v>82.8</v>
      </c>
      <c r="E7" s="28">
        <f>D7-100</f>
        <v>-17.200000000000003</v>
      </c>
      <c r="F7" s="62" t="s">
        <v>20</v>
      </c>
    </row>
    <row r="8" spans="1:6" ht="201.6">
      <c r="A8" s="62" t="s">
        <v>7</v>
      </c>
      <c r="B8" s="62" t="s">
        <v>18</v>
      </c>
      <c r="C8" s="28" t="s">
        <v>22</v>
      </c>
      <c r="D8" s="28"/>
      <c r="E8" s="28" t="s">
        <v>24</v>
      </c>
      <c r="F8" s="62" t="s">
        <v>23</v>
      </c>
    </row>
    <row r="9" spans="1:6" ht="47.4" customHeight="1">
      <c r="A9" s="62" t="s">
        <v>8</v>
      </c>
      <c r="B9" s="62" t="s">
        <v>25</v>
      </c>
      <c r="C9" s="28">
        <v>27</v>
      </c>
      <c r="D9" s="28">
        <v>27</v>
      </c>
      <c r="E9" s="28"/>
      <c r="F9" s="62" t="s">
        <v>26</v>
      </c>
    </row>
    <row r="10" spans="1:6" ht="57.6">
      <c r="A10" s="62" t="s">
        <v>9</v>
      </c>
      <c r="B10" s="62" t="s">
        <v>25</v>
      </c>
      <c r="C10" s="28">
        <v>6</v>
      </c>
      <c r="D10" s="28">
        <v>3</v>
      </c>
      <c r="E10" s="28">
        <f>D10-C10</f>
        <v>-3</v>
      </c>
      <c r="F10" s="28"/>
    </row>
    <row r="11" spans="1:6" ht="28.8">
      <c r="A11" s="62" t="s">
        <v>10</v>
      </c>
      <c r="B11" s="62" t="s">
        <v>28</v>
      </c>
      <c r="C11" s="28" t="s">
        <v>27</v>
      </c>
      <c r="D11" s="28" t="s">
        <v>27</v>
      </c>
      <c r="E11" s="28"/>
      <c r="F11" s="28"/>
    </row>
    <row r="12" spans="1:6" ht="28.8">
      <c r="A12" s="62" t="s">
        <v>11</v>
      </c>
      <c r="B12" s="62" t="s">
        <v>28</v>
      </c>
      <c r="C12" s="28" t="s">
        <v>27</v>
      </c>
      <c r="D12" s="28" t="s">
        <v>27</v>
      </c>
      <c r="E12" s="28"/>
      <c r="F12" s="28"/>
    </row>
    <row r="13" spans="1:6" ht="28.8">
      <c r="A13" s="62" t="s">
        <v>12</v>
      </c>
      <c r="B13" s="62" t="s">
        <v>28</v>
      </c>
      <c r="C13" s="28" t="s">
        <v>27</v>
      </c>
      <c r="D13" s="28" t="s">
        <v>27</v>
      </c>
      <c r="E13" s="28"/>
      <c r="F13" s="28"/>
    </row>
    <row r="14" spans="1:6" ht="43.2">
      <c r="A14" s="62" t="s">
        <v>13</v>
      </c>
      <c r="B14" s="62" t="s">
        <v>25</v>
      </c>
      <c r="C14" s="28">
        <v>0</v>
      </c>
      <c r="D14" s="28">
        <v>0</v>
      </c>
      <c r="E14" s="28"/>
      <c r="F14" s="28"/>
    </row>
    <row r="15" spans="1:6" ht="100.8">
      <c r="A15" s="62" t="s">
        <v>14</v>
      </c>
      <c r="B15" s="62" t="s">
        <v>25</v>
      </c>
      <c r="C15" s="28">
        <v>6</v>
      </c>
      <c r="D15" s="28">
        <v>7</v>
      </c>
      <c r="E15" s="28">
        <v>1</v>
      </c>
      <c r="F15" s="62" t="s">
        <v>29</v>
      </c>
    </row>
    <row r="17" spans="1:6" ht="28.8" customHeight="1">
      <c r="A17" s="65" t="s">
        <v>31</v>
      </c>
      <c r="B17" s="65"/>
      <c r="C17" s="65"/>
      <c r="D17" s="65"/>
      <c r="E17" s="65"/>
      <c r="F17" s="65"/>
    </row>
    <row r="18" spans="1:6" ht="187.8" customHeight="1">
      <c r="A18" s="66" t="s">
        <v>32</v>
      </c>
      <c r="B18" s="66" t="s">
        <v>33</v>
      </c>
      <c r="C18" s="28">
        <v>441</v>
      </c>
      <c r="D18" s="28">
        <v>359</v>
      </c>
      <c r="E18" s="28">
        <f>D18-C18</f>
        <v>-82</v>
      </c>
      <c r="F18" s="62" t="s">
        <v>34</v>
      </c>
    </row>
    <row r="19" spans="1:6" ht="72">
      <c r="A19" s="66" t="s">
        <v>35</v>
      </c>
      <c r="B19" s="66" t="s">
        <v>16</v>
      </c>
      <c r="C19" s="28">
        <v>17.7</v>
      </c>
      <c r="D19" s="28">
        <v>17.7</v>
      </c>
      <c r="E19" s="28"/>
      <c r="F19" s="28"/>
    </row>
    <row r="20" spans="1:6" ht="43.2">
      <c r="A20" s="66" t="s">
        <v>36</v>
      </c>
      <c r="B20" s="66" t="s">
        <v>37</v>
      </c>
      <c r="C20" s="67">
        <v>55096</v>
      </c>
      <c r="D20" s="64">
        <v>53853.3</v>
      </c>
      <c r="E20" s="64">
        <f>D20-C20</f>
        <v>-1242.6999999999971</v>
      </c>
      <c r="F20" s="28"/>
    </row>
    <row r="21" spans="1:6" ht="43.2" customHeight="1">
      <c r="A21" s="2" t="s">
        <v>38</v>
      </c>
      <c r="B21" s="2"/>
      <c r="C21" s="2"/>
      <c r="D21" s="2"/>
      <c r="E21" s="2"/>
      <c r="F21" s="2"/>
    </row>
    <row r="22" spans="1:6" ht="39.6" customHeight="1">
      <c r="A22" s="68" t="s">
        <v>49</v>
      </c>
      <c r="B22" s="68"/>
      <c r="C22" s="68"/>
      <c r="D22" s="68"/>
      <c r="E22" s="68"/>
      <c r="F22" s="68"/>
    </row>
    <row r="23" spans="1:6" ht="55.2">
      <c r="A23" s="3" t="s">
        <v>39</v>
      </c>
      <c r="B23" s="4" t="s">
        <v>40</v>
      </c>
      <c r="C23" s="4">
        <v>1612</v>
      </c>
      <c r="D23" s="5">
        <v>1612</v>
      </c>
      <c r="E23" s="5">
        <v>0</v>
      </c>
      <c r="F23" s="28"/>
    </row>
    <row r="24" spans="1:6">
      <c r="A24" s="6" t="s">
        <v>41</v>
      </c>
      <c r="B24" s="4" t="s">
        <v>42</v>
      </c>
      <c r="C24" s="5">
        <v>0</v>
      </c>
      <c r="D24" s="7">
        <v>0</v>
      </c>
      <c r="E24" s="4">
        <v>0</v>
      </c>
      <c r="F24" s="28"/>
    </row>
    <row r="25" spans="1:6" ht="27.6">
      <c r="A25" s="6" t="s">
        <v>43</v>
      </c>
      <c r="B25" s="4" t="s">
        <v>42</v>
      </c>
      <c r="C25" s="4">
        <v>62.92</v>
      </c>
      <c r="D25" s="7">
        <v>62.92</v>
      </c>
      <c r="E25" s="7"/>
      <c r="F25" s="28"/>
    </row>
    <row r="26" spans="1:6" ht="27.6">
      <c r="A26" s="6" t="s">
        <v>44</v>
      </c>
      <c r="B26" s="4" t="s">
        <v>45</v>
      </c>
      <c r="C26" s="4">
        <v>2.2000000000000002</v>
      </c>
      <c r="D26" s="4">
        <v>2.2000000000000002</v>
      </c>
      <c r="E26" s="4"/>
      <c r="F26" s="28"/>
    </row>
    <row r="27" spans="1:6" ht="27.6">
      <c r="A27" s="6" t="s">
        <v>46</v>
      </c>
      <c r="B27" s="4" t="s">
        <v>45</v>
      </c>
      <c r="C27" s="4">
        <v>16</v>
      </c>
      <c r="D27" s="4">
        <v>16</v>
      </c>
      <c r="E27" s="4"/>
      <c r="F27" s="28"/>
    </row>
    <row r="28" spans="1:6" ht="41.4">
      <c r="A28" s="8" t="s">
        <v>47</v>
      </c>
      <c r="B28" s="7" t="s">
        <v>45</v>
      </c>
      <c r="C28" s="7" t="s">
        <v>48</v>
      </c>
      <c r="D28" s="7" t="s">
        <v>48</v>
      </c>
      <c r="E28" s="7"/>
      <c r="F28" s="28"/>
    </row>
    <row r="29" spans="1:6" ht="55.2" customHeight="1">
      <c r="A29" s="69" t="s">
        <v>59</v>
      </c>
      <c r="B29" s="69"/>
      <c r="C29" s="69"/>
      <c r="D29" s="69"/>
      <c r="E29" s="69"/>
      <c r="F29" s="69"/>
    </row>
    <row r="30" spans="1:6" ht="61.8" customHeight="1">
      <c r="A30" s="3" t="s">
        <v>39</v>
      </c>
      <c r="B30" s="11" t="s">
        <v>40</v>
      </c>
      <c r="C30" s="7">
        <v>1612</v>
      </c>
      <c r="D30" s="5">
        <v>1612</v>
      </c>
      <c r="E30" s="5"/>
      <c r="F30" s="12" t="s">
        <v>58</v>
      </c>
    </row>
    <row r="31" spans="1:6">
      <c r="A31" s="6" t="s">
        <v>50</v>
      </c>
      <c r="B31" s="4" t="s">
        <v>51</v>
      </c>
      <c r="C31" s="10">
        <v>436</v>
      </c>
      <c r="D31" s="7">
        <v>436</v>
      </c>
      <c r="E31" s="7"/>
      <c r="F31" s="12"/>
    </row>
    <row r="32" spans="1:6">
      <c r="A32" s="6" t="s">
        <v>52</v>
      </c>
      <c r="B32" s="4" t="s">
        <v>53</v>
      </c>
      <c r="C32" s="10">
        <v>0</v>
      </c>
      <c r="D32" s="4">
        <v>0</v>
      </c>
      <c r="E32" s="4"/>
      <c r="F32" s="12"/>
    </row>
    <row r="33" spans="1:6">
      <c r="A33" s="6" t="s">
        <v>54</v>
      </c>
      <c r="B33" s="4" t="s">
        <v>55</v>
      </c>
      <c r="C33" s="10">
        <v>0</v>
      </c>
      <c r="D33" s="10">
        <v>0</v>
      </c>
      <c r="E33" s="10"/>
      <c r="F33" s="12"/>
    </row>
    <row r="34" spans="1:6">
      <c r="A34" s="6" t="s">
        <v>56</v>
      </c>
      <c r="B34" s="4" t="s">
        <v>57</v>
      </c>
      <c r="C34" s="10">
        <v>23.6</v>
      </c>
      <c r="D34" s="10">
        <v>23.6</v>
      </c>
      <c r="E34" s="10"/>
      <c r="F34" s="12"/>
    </row>
    <row r="35" spans="1:6" ht="25.8" customHeight="1">
      <c r="A35" s="69" t="s">
        <v>60</v>
      </c>
      <c r="B35" s="69"/>
      <c r="C35" s="69"/>
      <c r="D35" s="69"/>
      <c r="E35" s="69"/>
      <c r="F35" s="69"/>
    </row>
    <row r="36" spans="1:6" ht="27.6">
      <c r="A36" s="6" t="s">
        <v>61</v>
      </c>
      <c r="B36" s="4" t="s">
        <v>42</v>
      </c>
      <c r="C36" s="4">
        <v>820</v>
      </c>
      <c r="D36" s="7">
        <v>820</v>
      </c>
      <c r="E36" s="7"/>
      <c r="F36" s="13" t="s">
        <v>64</v>
      </c>
    </row>
    <row r="37" spans="1:6" ht="69">
      <c r="A37" s="8" t="s">
        <v>62</v>
      </c>
      <c r="B37" s="7" t="s">
        <v>63</v>
      </c>
      <c r="C37" s="7">
        <v>18.7</v>
      </c>
      <c r="D37" s="7">
        <v>18.7</v>
      </c>
      <c r="E37" s="7"/>
      <c r="F37" s="13" t="s">
        <v>65</v>
      </c>
    </row>
    <row r="38" spans="1:6" ht="55.2" customHeight="1">
      <c r="A38" s="69" t="s">
        <v>66</v>
      </c>
      <c r="B38" s="69"/>
      <c r="C38" s="69"/>
      <c r="D38" s="69"/>
      <c r="E38" s="69"/>
      <c r="F38" s="69"/>
    </row>
    <row r="39" spans="1:6" ht="41.4">
      <c r="A39" s="6" t="s">
        <v>67</v>
      </c>
      <c r="B39" s="4" t="s">
        <v>68</v>
      </c>
      <c r="C39" s="4">
        <v>1524</v>
      </c>
      <c r="D39" s="5">
        <v>1524</v>
      </c>
      <c r="E39" s="5"/>
      <c r="F39" s="28"/>
    </row>
    <row r="40" spans="1:6" ht="27.6">
      <c r="A40" s="6" t="s">
        <v>69</v>
      </c>
      <c r="B40" s="4" t="s">
        <v>42</v>
      </c>
      <c r="C40" s="9">
        <v>62.92</v>
      </c>
      <c r="D40" s="5">
        <v>62.92</v>
      </c>
      <c r="E40" s="5"/>
      <c r="F40" s="70" t="s">
        <v>71</v>
      </c>
    </row>
    <row r="41" spans="1:6">
      <c r="A41" s="6" t="s">
        <v>70</v>
      </c>
      <c r="B41" s="4" t="s">
        <v>53</v>
      </c>
      <c r="C41" s="4">
        <v>150</v>
      </c>
      <c r="D41" s="4">
        <v>150</v>
      </c>
      <c r="E41" s="4"/>
      <c r="F41" s="71"/>
    </row>
    <row r="42" spans="1:6" ht="27.6" customHeight="1">
      <c r="A42" s="69" t="s">
        <v>72</v>
      </c>
      <c r="B42" s="69"/>
      <c r="C42" s="69"/>
      <c r="D42" s="69"/>
      <c r="E42" s="69"/>
      <c r="F42" s="69"/>
    </row>
    <row r="43" spans="1:6" ht="55.2">
      <c r="A43" s="6" t="s">
        <v>73</v>
      </c>
      <c r="B43" s="4" t="s">
        <v>45</v>
      </c>
      <c r="C43" s="4">
        <v>4</v>
      </c>
      <c r="D43" s="14">
        <v>4</v>
      </c>
      <c r="E43" s="14">
        <f>D43-C43</f>
        <v>0</v>
      </c>
      <c r="F43" s="28"/>
    </row>
    <row r="44" spans="1:6" ht="55.2">
      <c r="A44" s="6" t="s">
        <v>74</v>
      </c>
      <c r="B44" s="4" t="s">
        <v>45</v>
      </c>
      <c r="C44" s="4">
        <v>0</v>
      </c>
      <c r="D44" s="14">
        <v>0</v>
      </c>
      <c r="E44" s="14">
        <f t="shared" ref="E44:E50" si="0">D44-C44</f>
        <v>0</v>
      </c>
      <c r="F44" s="28"/>
    </row>
    <row r="45" spans="1:6" ht="27.6">
      <c r="A45" s="6" t="s">
        <v>75</v>
      </c>
      <c r="B45" s="4" t="s">
        <v>45</v>
      </c>
      <c r="C45" s="7">
        <v>2.2000000000000002</v>
      </c>
      <c r="D45" s="14">
        <v>2.2000000000000002</v>
      </c>
      <c r="E45" s="14">
        <f t="shared" si="0"/>
        <v>0</v>
      </c>
      <c r="F45" s="28"/>
    </row>
    <row r="46" spans="1:6" ht="27.6">
      <c r="A46" s="6" t="s">
        <v>76</v>
      </c>
      <c r="B46" s="4" t="s">
        <v>45</v>
      </c>
      <c r="C46" s="4">
        <v>15</v>
      </c>
      <c r="D46" s="14">
        <v>15</v>
      </c>
      <c r="E46" s="14">
        <f t="shared" si="0"/>
        <v>0</v>
      </c>
      <c r="F46" s="28"/>
    </row>
    <row r="47" spans="1:6" ht="41.4">
      <c r="A47" s="6" t="s">
        <v>77</v>
      </c>
      <c r="B47" s="4" t="s">
        <v>45</v>
      </c>
      <c r="C47" s="4">
        <v>100</v>
      </c>
      <c r="D47" s="14">
        <v>100</v>
      </c>
      <c r="E47" s="14">
        <f t="shared" si="0"/>
        <v>0</v>
      </c>
      <c r="F47" s="28"/>
    </row>
    <row r="48" spans="1:6" ht="41.4">
      <c r="A48" s="6" t="s">
        <v>78</v>
      </c>
      <c r="B48" s="4" t="s">
        <v>45</v>
      </c>
      <c r="C48" s="4">
        <v>97</v>
      </c>
      <c r="D48" s="14">
        <v>100</v>
      </c>
      <c r="E48" s="14">
        <f t="shared" si="0"/>
        <v>3</v>
      </c>
      <c r="F48" s="15" t="s">
        <v>81</v>
      </c>
    </row>
    <row r="49" spans="1:6" ht="27.6">
      <c r="A49" s="6" t="s">
        <v>79</v>
      </c>
      <c r="B49" s="4" t="s">
        <v>45</v>
      </c>
      <c r="C49" s="4">
        <v>84</v>
      </c>
      <c r="D49" s="14">
        <v>84</v>
      </c>
      <c r="E49" s="14">
        <f t="shared" si="0"/>
        <v>0</v>
      </c>
      <c r="F49" s="28"/>
    </row>
    <row r="50" spans="1:6" ht="27.6">
      <c r="A50" s="6" t="s">
        <v>80</v>
      </c>
      <c r="B50" s="4" t="s">
        <v>45</v>
      </c>
      <c r="C50" s="4">
        <v>67</v>
      </c>
      <c r="D50" s="14">
        <v>67</v>
      </c>
      <c r="E50" s="14">
        <f t="shared" si="0"/>
        <v>0</v>
      </c>
      <c r="F50" s="28"/>
    </row>
    <row r="52" spans="1:6">
      <c r="A52" s="16" t="s">
        <v>82</v>
      </c>
      <c r="B52" s="16"/>
      <c r="C52" s="16"/>
      <c r="D52" s="16"/>
      <c r="E52" s="16"/>
      <c r="F52" s="16"/>
    </row>
    <row r="53" spans="1:6" ht="62.4">
      <c r="A53" s="17" t="s">
        <v>83</v>
      </c>
      <c r="B53" s="18" t="s">
        <v>84</v>
      </c>
      <c r="C53" s="24">
        <v>0</v>
      </c>
      <c r="D53" s="24">
        <v>0</v>
      </c>
      <c r="E53" s="28"/>
      <c r="F53" s="26" t="s">
        <v>91</v>
      </c>
    </row>
    <row r="54" spans="1:6" ht="15.6">
      <c r="A54" s="17" t="s">
        <v>85</v>
      </c>
      <c r="B54" s="19" t="s">
        <v>86</v>
      </c>
      <c r="C54" s="24">
        <v>100.9</v>
      </c>
      <c r="D54" s="24">
        <v>100.9</v>
      </c>
      <c r="E54" s="28"/>
      <c r="F54" s="26" t="s">
        <v>92</v>
      </c>
    </row>
    <row r="55" spans="1:6" ht="31.2">
      <c r="A55" s="20" t="s">
        <v>87</v>
      </c>
      <c r="B55" s="21" t="s">
        <v>88</v>
      </c>
      <c r="C55" s="25">
        <v>0</v>
      </c>
      <c r="D55" s="25">
        <v>0</v>
      </c>
      <c r="E55" s="28"/>
      <c r="F55" s="27" t="s">
        <v>93</v>
      </c>
    </row>
    <row r="56" spans="1:6" ht="78">
      <c r="A56" s="22" t="s">
        <v>89</v>
      </c>
      <c r="B56" s="23" t="s">
        <v>90</v>
      </c>
      <c r="C56" s="23">
        <v>1.1399999999999999</v>
      </c>
      <c r="D56" s="24">
        <v>1.1399999999999999</v>
      </c>
      <c r="E56" s="28"/>
      <c r="F56" s="26" t="s">
        <v>94</v>
      </c>
    </row>
    <row r="58" spans="1:6" ht="15.6">
      <c r="A58" s="29" t="s">
        <v>95</v>
      </c>
      <c r="B58" s="29"/>
      <c r="C58" s="29"/>
      <c r="D58" s="29"/>
      <c r="E58" s="29"/>
      <c r="F58" s="29"/>
    </row>
    <row r="59" spans="1:6" ht="69.599999999999994" customHeight="1">
      <c r="A59" s="30" t="s">
        <v>96</v>
      </c>
      <c r="B59" s="31" t="s">
        <v>63</v>
      </c>
      <c r="C59" s="32">
        <v>43.5</v>
      </c>
      <c r="D59" s="32">
        <v>43.5</v>
      </c>
      <c r="E59" s="28">
        <f>D59-C59</f>
        <v>0</v>
      </c>
      <c r="F59" s="33" t="s">
        <v>101</v>
      </c>
    </row>
    <row r="60" spans="1:6" ht="71.400000000000006" customHeight="1">
      <c r="A60" s="30" t="s">
        <v>97</v>
      </c>
      <c r="B60" s="31" t="s">
        <v>63</v>
      </c>
      <c r="C60" s="32">
        <v>36.799999999999997</v>
      </c>
      <c r="D60" s="32">
        <v>36.799999999999997</v>
      </c>
      <c r="E60" s="28">
        <f t="shared" ref="E60:E62" si="1">D60-C60</f>
        <v>0</v>
      </c>
      <c r="F60" s="34"/>
    </row>
    <row r="61" spans="1:6" ht="49.8" customHeight="1">
      <c r="A61" s="30" t="s">
        <v>98</v>
      </c>
      <c r="B61" s="31" t="s">
        <v>99</v>
      </c>
      <c r="C61" s="32">
        <v>12957.3</v>
      </c>
      <c r="D61" s="32">
        <v>12957.3</v>
      </c>
      <c r="E61" s="28">
        <f t="shared" si="1"/>
        <v>0</v>
      </c>
      <c r="F61" s="34"/>
    </row>
    <row r="62" spans="1:6" ht="74.400000000000006" customHeight="1">
      <c r="A62" s="30" t="s">
        <v>100</v>
      </c>
      <c r="B62" s="31" t="s">
        <v>45</v>
      </c>
      <c r="C62" s="32">
        <v>84.6</v>
      </c>
      <c r="D62" s="32">
        <v>84.6</v>
      </c>
      <c r="E62" s="28">
        <f t="shared" si="1"/>
        <v>0</v>
      </c>
      <c r="F62" s="35"/>
    </row>
    <row r="64" spans="1:6">
      <c r="A64" s="36" t="s">
        <v>102</v>
      </c>
      <c r="B64" s="36"/>
      <c r="C64" s="36"/>
      <c r="D64" s="36"/>
      <c r="E64" s="36"/>
      <c r="F64" s="36"/>
    </row>
    <row r="65" spans="1:7">
      <c r="A65" s="37" t="s">
        <v>103</v>
      </c>
      <c r="B65" s="38" t="s">
        <v>104</v>
      </c>
      <c r="C65" s="38">
        <v>29.9</v>
      </c>
      <c r="D65" s="38">
        <v>29.9</v>
      </c>
      <c r="E65" s="28">
        <f t="shared" ref="E65:E69" si="2">D65-C65</f>
        <v>0</v>
      </c>
      <c r="F65" s="26" t="s">
        <v>109</v>
      </c>
    </row>
    <row r="66" spans="1:7" ht="26.4">
      <c r="A66" s="39" t="s">
        <v>105</v>
      </c>
      <c r="B66" s="40" t="s">
        <v>63</v>
      </c>
      <c r="C66" s="40">
        <v>71.900000000000006</v>
      </c>
      <c r="D66" s="42">
        <v>71.900000000000006</v>
      </c>
      <c r="E66" s="28">
        <f t="shared" si="2"/>
        <v>0</v>
      </c>
      <c r="F66" s="26" t="s">
        <v>110</v>
      </c>
    </row>
    <row r="67" spans="1:7">
      <c r="A67" s="39" t="s">
        <v>106</v>
      </c>
      <c r="B67" s="40" t="s">
        <v>88</v>
      </c>
      <c r="C67" s="40">
        <v>4</v>
      </c>
      <c r="D67" s="42">
        <v>4</v>
      </c>
      <c r="E67" s="28">
        <f t="shared" si="2"/>
        <v>0</v>
      </c>
      <c r="F67" s="26" t="s">
        <v>111</v>
      </c>
    </row>
    <row r="68" spans="1:7" ht="27.6">
      <c r="A68" s="39" t="s">
        <v>107</v>
      </c>
      <c r="B68" s="40" t="s">
        <v>88</v>
      </c>
      <c r="C68" s="40">
        <v>44</v>
      </c>
      <c r="D68" s="42">
        <v>44</v>
      </c>
      <c r="E68" s="28">
        <f t="shared" si="2"/>
        <v>0</v>
      </c>
      <c r="F68" s="26" t="s">
        <v>112</v>
      </c>
    </row>
    <row r="69" spans="1:7">
      <c r="A69" s="41" t="s">
        <v>108</v>
      </c>
      <c r="B69" s="40" t="s">
        <v>99</v>
      </c>
      <c r="C69" s="40">
        <v>23814</v>
      </c>
      <c r="D69" s="42">
        <v>23814</v>
      </c>
      <c r="E69" s="28">
        <f t="shared" si="2"/>
        <v>0</v>
      </c>
      <c r="F69" s="26" t="s">
        <v>113</v>
      </c>
    </row>
    <row r="71" spans="1:7">
      <c r="A71" s="43" t="s">
        <v>114</v>
      </c>
      <c r="B71" s="43"/>
      <c r="C71" s="43"/>
      <c r="D71" s="43"/>
      <c r="E71" s="43"/>
      <c r="F71" s="43"/>
    </row>
    <row r="76" spans="1:7">
      <c r="A76" s="1" t="s">
        <v>115</v>
      </c>
      <c r="B76" s="1"/>
      <c r="C76" s="1"/>
      <c r="D76" s="1"/>
      <c r="E76" s="1"/>
      <c r="F76" s="1"/>
    </row>
    <row r="77" spans="1:7" ht="20.399999999999999">
      <c r="A77" s="44" t="s">
        <v>116</v>
      </c>
      <c r="B77" s="46" t="s">
        <v>53</v>
      </c>
      <c r="C77" s="46">
        <v>7</v>
      </c>
      <c r="D77" s="46">
        <v>9</v>
      </c>
      <c r="E77" s="28">
        <f>D77-C77</f>
        <v>2</v>
      </c>
      <c r="F77" s="28"/>
      <c r="G77" s="53"/>
    </row>
    <row r="78" spans="1:7" ht="61.2">
      <c r="A78" s="44" t="s">
        <v>117</v>
      </c>
      <c r="B78" s="46" t="s">
        <v>53</v>
      </c>
      <c r="C78" s="47">
        <v>3</v>
      </c>
      <c r="D78" s="47">
        <v>0</v>
      </c>
      <c r="E78" s="28">
        <f t="shared" ref="E78:E81" si="3">D78-C78</f>
        <v>-3</v>
      </c>
      <c r="F78" s="72" t="s">
        <v>121</v>
      </c>
      <c r="G78" s="55"/>
    </row>
    <row r="79" spans="1:7" ht="20.399999999999999">
      <c r="A79" s="44" t="s">
        <v>118</v>
      </c>
      <c r="B79" s="46" t="s">
        <v>53</v>
      </c>
      <c r="C79" s="47">
        <v>1</v>
      </c>
      <c r="D79" s="47">
        <v>0</v>
      </c>
      <c r="E79" s="28">
        <f t="shared" si="3"/>
        <v>-1</v>
      </c>
      <c r="F79" s="72" t="s">
        <v>121</v>
      </c>
      <c r="G79" s="55"/>
    </row>
    <row r="80" spans="1:7" ht="20.399999999999999">
      <c r="A80" s="44" t="s">
        <v>119</v>
      </c>
      <c r="B80" s="46" t="s">
        <v>53</v>
      </c>
      <c r="C80" s="47">
        <v>100</v>
      </c>
      <c r="D80" s="47">
        <v>250</v>
      </c>
      <c r="E80" s="28">
        <f t="shared" si="3"/>
        <v>150</v>
      </c>
      <c r="F80" s="28"/>
      <c r="G80" s="53"/>
    </row>
    <row r="81" spans="1:8" ht="51">
      <c r="A81" s="45" t="s">
        <v>120</v>
      </c>
      <c r="B81" s="46" t="s">
        <v>53</v>
      </c>
      <c r="C81" s="47">
        <v>60</v>
      </c>
      <c r="D81" s="47">
        <v>77</v>
      </c>
      <c r="E81" s="28">
        <f t="shared" si="3"/>
        <v>17</v>
      </c>
      <c r="F81" s="28"/>
      <c r="G81" s="53"/>
    </row>
    <row r="83" spans="1:8">
      <c r="A83" s="48" t="s">
        <v>122</v>
      </c>
      <c r="B83" s="48"/>
      <c r="C83" s="48"/>
      <c r="D83" s="48"/>
      <c r="E83" s="48"/>
      <c r="F83" s="48"/>
    </row>
    <row r="85" spans="1:8" ht="62.4">
      <c r="A85" s="17" t="s">
        <v>123</v>
      </c>
      <c r="B85" s="42" t="s">
        <v>45</v>
      </c>
      <c r="C85" s="24">
        <v>70</v>
      </c>
      <c r="D85" s="24">
        <v>70</v>
      </c>
      <c r="E85" s="28">
        <f t="shared" ref="E85:E88" si="4">D85-C85</f>
        <v>0</v>
      </c>
      <c r="F85" s="26" t="s">
        <v>129</v>
      </c>
    </row>
    <row r="86" spans="1:8" ht="46.8">
      <c r="A86" s="17" t="s">
        <v>124</v>
      </c>
      <c r="B86" s="42" t="s">
        <v>45</v>
      </c>
      <c r="C86" s="24">
        <v>90</v>
      </c>
      <c r="D86" s="24">
        <v>90</v>
      </c>
      <c r="E86" s="28">
        <f t="shared" si="4"/>
        <v>0</v>
      </c>
      <c r="F86" s="26"/>
    </row>
    <row r="87" spans="1:8" ht="78">
      <c r="A87" s="20" t="s">
        <v>125</v>
      </c>
      <c r="B87" s="21" t="s">
        <v>88</v>
      </c>
      <c r="C87" s="50" t="s">
        <v>128</v>
      </c>
      <c r="D87" s="25">
        <v>12</v>
      </c>
      <c r="E87" s="28"/>
      <c r="F87" s="27"/>
    </row>
    <row r="88" spans="1:8" ht="31.2">
      <c r="A88" s="49" t="s">
        <v>126</v>
      </c>
      <c r="B88" s="23" t="s">
        <v>127</v>
      </c>
      <c r="C88" s="23">
        <v>0</v>
      </c>
      <c r="D88" s="24">
        <v>13251512.560000001</v>
      </c>
      <c r="E88" s="28">
        <f t="shared" si="4"/>
        <v>13251512.560000001</v>
      </c>
      <c r="F88" s="26" t="s">
        <v>130</v>
      </c>
    </row>
    <row r="90" spans="1:8" ht="15.6">
      <c r="A90" s="29" t="s">
        <v>131</v>
      </c>
      <c r="B90" s="29"/>
      <c r="C90" s="29"/>
      <c r="D90" s="29"/>
      <c r="E90" s="29"/>
      <c r="F90" s="29"/>
    </row>
    <row r="92" spans="1:8" ht="31.2">
      <c r="A92" s="56" t="s">
        <v>132</v>
      </c>
      <c r="B92" s="59"/>
      <c r="C92" s="59">
        <v>13</v>
      </c>
      <c r="D92" s="58">
        <v>17</v>
      </c>
      <c r="E92" s="59">
        <f>D92-C92</f>
        <v>4</v>
      </c>
      <c r="F92" s="59"/>
    </row>
    <row r="93" spans="1:8" ht="62.4">
      <c r="A93" s="56" t="s">
        <v>133</v>
      </c>
      <c r="B93" s="59"/>
      <c r="C93" s="59">
        <v>30</v>
      </c>
      <c r="D93" s="58">
        <v>30</v>
      </c>
      <c r="E93" s="59">
        <f t="shared" ref="E93:E96" si="5">D93-C93</f>
        <v>0</v>
      </c>
      <c r="F93" s="59"/>
    </row>
    <row r="94" spans="1:8" ht="93.6">
      <c r="A94" s="56" t="s">
        <v>134</v>
      </c>
      <c r="B94" s="59"/>
      <c r="C94" s="59">
        <v>225</v>
      </c>
      <c r="D94" s="58">
        <v>151</v>
      </c>
      <c r="E94" s="59">
        <f t="shared" si="5"/>
        <v>-74</v>
      </c>
      <c r="F94" s="60" t="s">
        <v>137</v>
      </c>
      <c r="G94" s="51"/>
      <c r="H94" s="52"/>
    </row>
    <row r="95" spans="1:8" ht="78">
      <c r="A95" s="57" t="s">
        <v>135</v>
      </c>
      <c r="B95" s="59"/>
      <c r="C95" s="59">
        <v>20</v>
      </c>
      <c r="D95" s="58">
        <v>20.3</v>
      </c>
      <c r="E95" s="59">
        <f t="shared" si="5"/>
        <v>0.30000000000000071</v>
      </c>
      <c r="F95" s="59"/>
      <c r="G95" s="53"/>
      <c r="H95" s="53"/>
    </row>
    <row r="96" spans="1:8" ht="78">
      <c r="A96" s="57" t="s">
        <v>136</v>
      </c>
      <c r="B96" s="59"/>
      <c r="C96" s="59">
        <v>40</v>
      </c>
      <c r="D96" s="58">
        <v>16</v>
      </c>
      <c r="E96" s="59">
        <f t="shared" si="5"/>
        <v>-24</v>
      </c>
      <c r="F96" s="60" t="s">
        <v>138</v>
      </c>
      <c r="G96" s="54"/>
      <c r="H96" s="55"/>
    </row>
  </sheetData>
  <mergeCells count="22">
    <mergeCell ref="A90:F90"/>
    <mergeCell ref="A64:F64"/>
    <mergeCell ref="A71:F71"/>
    <mergeCell ref="A76:F76"/>
    <mergeCell ref="A83:F83"/>
    <mergeCell ref="A38:F38"/>
    <mergeCell ref="F40:F41"/>
    <mergeCell ref="A42:F42"/>
    <mergeCell ref="A52:F52"/>
    <mergeCell ref="A58:F58"/>
    <mergeCell ref="F59:F62"/>
    <mergeCell ref="A21:F21"/>
    <mergeCell ref="A22:F22"/>
    <mergeCell ref="F30:F34"/>
    <mergeCell ref="A29:F29"/>
    <mergeCell ref="A35:F35"/>
    <mergeCell ref="C3:E3"/>
    <mergeCell ref="F3:F4"/>
    <mergeCell ref="A3:A4"/>
    <mergeCell ref="B3:B4"/>
    <mergeCell ref="A5:F5"/>
    <mergeCell ref="A17:F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2017-04-20T14:55:09Z</dcterms:modified>
</cp:coreProperties>
</file>